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iveD\東京都バドミントン協会\総務部\関東シニア\R6　第40回東京\"/>
    </mc:Choice>
  </mc:AlternateContent>
  <xr:revisionPtr revIDLastSave="0" documentId="13_ncr:1_{0A125F3B-FD2F-429D-9E29-1D6D91776EFD}" xr6:coauthVersionLast="47" xr6:coauthVersionMax="47" xr10:uidLastSave="{00000000-0000-0000-0000-000000000000}"/>
  <bookViews>
    <workbookView xWindow="-120" yWindow="-120" windowWidth="29040" windowHeight="15840" xr2:uid="{CD226071-8967-4332-B7C9-42D55169399B}"/>
  </bookViews>
  <sheets>
    <sheet name="参加料納入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0" i="1" l="1"/>
  <c r="C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高橋久登</author>
  </authors>
  <commentList>
    <comment ref="L5" authorId="0" shapeId="0" xr:uid="{0BC3271C-1038-4075-8255-EB974C6A49F9}">
      <text>
        <r>
          <rPr>
            <sz val="11"/>
            <color indexed="81"/>
            <rFont val="ＭＳ Ｐゴシック"/>
            <family val="3"/>
            <charset val="128"/>
          </rPr>
          <t xml:space="preserve">複において、
他の支部・県より振り込まれる場合は、
この列に種目毎に表記して下さい。
例：　1.5千代田
</t>
        </r>
      </text>
    </comment>
  </commentList>
</comments>
</file>

<file path=xl/sharedStrings.xml><?xml version="1.0" encoding="utf-8"?>
<sst xmlns="http://schemas.openxmlformats.org/spreadsheetml/2006/main" count="334" uniqueCount="54">
  <si>
    <r>
      <t>第40回 関東シニアバドミントン選手権大会　</t>
    </r>
    <r>
      <rPr>
        <b/>
        <sz val="12"/>
        <rFont val="ＭＳ Ｐゴシック"/>
        <family val="3"/>
        <charset val="128"/>
      </rPr>
      <t xml:space="preserve">  参 加 料 納 入 表 （ 正 ・ 控 ）</t>
    </r>
    <rPh sb="0" eb="1">
      <t>ダイ</t>
    </rPh>
    <rPh sb="3" eb="4">
      <t>カイ</t>
    </rPh>
    <rPh sb="5" eb="7">
      <t>カントウ</t>
    </rPh>
    <rPh sb="16" eb="19">
      <t>センシュケン</t>
    </rPh>
    <rPh sb="19" eb="21">
      <t>タイカイ</t>
    </rPh>
    <rPh sb="42" eb="43">
      <t>ヒカ</t>
    </rPh>
    <phoneticPr fontId="5"/>
  </si>
  <si>
    <t>種　　目</t>
    <rPh sb="0" eb="1">
      <t>タネ</t>
    </rPh>
    <rPh sb="3" eb="4">
      <t>メ</t>
    </rPh>
    <phoneticPr fontId="5"/>
  </si>
  <si>
    <t>数</t>
    <rPh sb="0" eb="1">
      <t>カズ</t>
    </rPh>
    <phoneticPr fontId="5"/>
  </si>
  <si>
    <t>他納入分</t>
    <rPh sb="3" eb="4">
      <t>ブン</t>
    </rPh>
    <phoneticPr fontId="5"/>
  </si>
  <si>
    <t>男子30歳以上</t>
    <rPh sb="0" eb="2">
      <t>ダンシ</t>
    </rPh>
    <rPh sb="4" eb="5">
      <t>サイ</t>
    </rPh>
    <rPh sb="5" eb="7">
      <t>イジョウ</t>
    </rPh>
    <phoneticPr fontId="5"/>
  </si>
  <si>
    <t>単</t>
    <rPh sb="0" eb="1">
      <t>タン</t>
    </rPh>
    <phoneticPr fontId="5"/>
  </si>
  <si>
    <t>名</t>
    <rPh sb="0" eb="1">
      <t>メイ</t>
    </rPh>
    <phoneticPr fontId="5"/>
  </si>
  <si>
    <t>×</t>
    <phoneticPr fontId="5"/>
  </si>
  <si>
    <t>＝</t>
    <phoneticPr fontId="5"/>
  </si>
  <si>
    <t>円</t>
    <rPh sb="0" eb="1">
      <t>エン</t>
    </rPh>
    <phoneticPr fontId="5"/>
  </si>
  <si>
    <t>男子35歳以上</t>
    <rPh sb="0" eb="2">
      <t>ダンシ</t>
    </rPh>
    <rPh sb="4" eb="5">
      <t>サイ</t>
    </rPh>
    <rPh sb="5" eb="7">
      <t>イジョウ</t>
    </rPh>
    <phoneticPr fontId="5"/>
  </si>
  <si>
    <t>男子40歳以上</t>
    <rPh sb="0" eb="2">
      <t>ダンシ</t>
    </rPh>
    <rPh sb="4" eb="5">
      <t>サイ</t>
    </rPh>
    <rPh sb="5" eb="7">
      <t>イジョウ</t>
    </rPh>
    <phoneticPr fontId="5"/>
  </si>
  <si>
    <t>男子45歳以上</t>
    <rPh sb="0" eb="2">
      <t>ダンシ</t>
    </rPh>
    <rPh sb="4" eb="5">
      <t>サイ</t>
    </rPh>
    <rPh sb="5" eb="7">
      <t>イジョウ</t>
    </rPh>
    <phoneticPr fontId="5"/>
  </si>
  <si>
    <t>男子50歳以上</t>
    <rPh sb="0" eb="2">
      <t>ダンシ</t>
    </rPh>
    <rPh sb="4" eb="5">
      <t>サイ</t>
    </rPh>
    <rPh sb="5" eb="7">
      <t>イジョウ</t>
    </rPh>
    <phoneticPr fontId="5"/>
  </si>
  <si>
    <t>男子55歳以上</t>
    <rPh sb="0" eb="2">
      <t>ダンシ</t>
    </rPh>
    <rPh sb="4" eb="5">
      <t>サイ</t>
    </rPh>
    <rPh sb="5" eb="7">
      <t>イジョウ</t>
    </rPh>
    <phoneticPr fontId="5"/>
  </si>
  <si>
    <t>男子60歳以上</t>
    <rPh sb="0" eb="2">
      <t>ダンシ</t>
    </rPh>
    <rPh sb="4" eb="5">
      <t>サイ</t>
    </rPh>
    <rPh sb="5" eb="7">
      <t>イジョウ</t>
    </rPh>
    <phoneticPr fontId="5"/>
  </si>
  <si>
    <t>男子65歳以上</t>
    <rPh sb="0" eb="2">
      <t>ダンシ</t>
    </rPh>
    <rPh sb="4" eb="5">
      <t>サイ</t>
    </rPh>
    <rPh sb="5" eb="7">
      <t>イジョウ</t>
    </rPh>
    <phoneticPr fontId="5"/>
  </si>
  <si>
    <t>男子70歳以上</t>
    <rPh sb="0" eb="2">
      <t>ダンシ</t>
    </rPh>
    <rPh sb="4" eb="5">
      <t>サイ</t>
    </rPh>
    <rPh sb="5" eb="7">
      <t>イジョウ</t>
    </rPh>
    <phoneticPr fontId="5"/>
  </si>
  <si>
    <t>男子75歳以上</t>
    <rPh sb="0" eb="2">
      <t>ダンシ</t>
    </rPh>
    <rPh sb="4" eb="5">
      <t>サイ</t>
    </rPh>
    <rPh sb="5" eb="7">
      <t>イジョウ</t>
    </rPh>
    <phoneticPr fontId="5"/>
  </si>
  <si>
    <t>男子80歳以上</t>
    <rPh sb="0" eb="2">
      <t>ダンシ</t>
    </rPh>
    <rPh sb="4" eb="5">
      <t>サイ</t>
    </rPh>
    <rPh sb="5" eb="7">
      <t>イジョウ</t>
    </rPh>
    <phoneticPr fontId="5"/>
  </si>
  <si>
    <t>女子30歳以上</t>
    <rPh sb="0" eb="2">
      <t>ジョシ</t>
    </rPh>
    <rPh sb="4" eb="5">
      <t>サイ</t>
    </rPh>
    <rPh sb="5" eb="7">
      <t>イジョウ</t>
    </rPh>
    <phoneticPr fontId="5"/>
  </si>
  <si>
    <t>女子35歳以上</t>
    <rPh sb="0" eb="2">
      <t>ジョシ</t>
    </rPh>
    <rPh sb="4" eb="5">
      <t>サイ</t>
    </rPh>
    <rPh sb="5" eb="7">
      <t>イジョウ</t>
    </rPh>
    <phoneticPr fontId="5"/>
  </si>
  <si>
    <t>女子40歳以上</t>
    <rPh sb="0" eb="2">
      <t>ジョシ</t>
    </rPh>
    <rPh sb="4" eb="5">
      <t>サイ</t>
    </rPh>
    <rPh sb="5" eb="7">
      <t>イジョウ</t>
    </rPh>
    <phoneticPr fontId="5"/>
  </si>
  <si>
    <t>女子45歳以上</t>
    <rPh sb="0" eb="2">
      <t>ジョシ</t>
    </rPh>
    <rPh sb="4" eb="5">
      <t>サイ</t>
    </rPh>
    <rPh sb="5" eb="7">
      <t>イジョウ</t>
    </rPh>
    <phoneticPr fontId="5"/>
  </si>
  <si>
    <t>女子50歳以上</t>
    <rPh sb="0" eb="2">
      <t>ジョシ</t>
    </rPh>
    <rPh sb="4" eb="5">
      <t>サイ</t>
    </rPh>
    <rPh sb="5" eb="7">
      <t>イジョウ</t>
    </rPh>
    <phoneticPr fontId="5"/>
  </si>
  <si>
    <t>女子55歳以上</t>
    <rPh sb="0" eb="2">
      <t>ジョシ</t>
    </rPh>
    <rPh sb="4" eb="5">
      <t>サイ</t>
    </rPh>
    <rPh sb="5" eb="7">
      <t>イジョウ</t>
    </rPh>
    <phoneticPr fontId="5"/>
  </si>
  <si>
    <t>女子60歳以上</t>
    <rPh sb="0" eb="2">
      <t>ジョシ</t>
    </rPh>
    <rPh sb="4" eb="5">
      <t>サイ</t>
    </rPh>
    <rPh sb="5" eb="7">
      <t>イジョウ</t>
    </rPh>
    <phoneticPr fontId="5"/>
  </si>
  <si>
    <t>女子65歳以上</t>
    <rPh sb="0" eb="2">
      <t>ジョシ</t>
    </rPh>
    <rPh sb="4" eb="5">
      <t>サイ</t>
    </rPh>
    <rPh sb="5" eb="7">
      <t>イジョウ</t>
    </rPh>
    <phoneticPr fontId="5"/>
  </si>
  <si>
    <t>女子70歳以上</t>
    <rPh sb="0" eb="2">
      <t>ジョシ</t>
    </rPh>
    <rPh sb="4" eb="5">
      <t>サイ</t>
    </rPh>
    <rPh sb="5" eb="7">
      <t>イジョウ</t>
    </rPh>
    <phoneticPr fontId="5"/>
  </si>
  <si>
    <t>女子75歳以上</t>
    <rPh sb="0" eb="2">
      <t>ジョシ</t>
    </rPh>
    <rPh sb="4" eb="5">
      <t>サイ</t>
    </rPh>
    <rPh sb="5" eb="7">
      <t>イジョウ</t>
    </rPh>
    <phoneticPr fontId="5"/>
  </si>
  <si>
    <t>女子80歳以上</t>
    <rPh sb="0" eb="2">
      <t>ジョシ</t>
    </rPh>
    <rPh sb="4" eb="5">
      <t>サイ</t>
    </rPh>
    <rPh sb="5" eb="7">
      <t>イジョウ</t>
    </rPh>
    <phoneticPr fontId="5"/>
  </si>
  <si>
    <t>複</t>
    <rPh sb="0" eb="1">
      <t>フク</t>
    </rPh>
    <phoneticPr fontId="5"/>
  </si>
  <si>
    <t>組</t>
    <rPh sb="0" eb="1">
      <t>ク</t>
    </rPh>
    <phoneticPr fontId="5"/>
  </si>
  <si>
    <t>合　　　　　計</t>
    <rPh sb="0" eb="1">
      <t>ゴウ</t>
    </rPh>
    <rPh sb="6" eb="7">
      <t>ケイ</t>
    </rPh>
    <phoneticPr fontId="5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</si>
  <si>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5"/>
  </si>
  <si>
    <t>円を納入いたします。</t>
    <rPh sb="0" eb="1">
      <t>エン</t>
    </rPh>
    <phoneticPr fontId="5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</si>
  <si>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5"/>
  </si>
  <si>
    <t>銀行名</t>
    <rPh sb="0" eb="2">
      <t>ギンコウ</t>
    </rPh>
    <rPh sb="2" eb="3">
      <t>メイ</t>
    </rPh>
    <phoneticPr fontId="5"/>
  </si>
  <si>
    <t>振込日</t>
    <rPh sb="0" eb="2">
      <t>フリコミ</t>
    </rPh>
    <rPh sb="2" eb="3">
      <t>ヒ</t>
    </rPh>
    <phoneticPr fontId="5"/>
  </si>
  <si>
    <t xml:space="preserve">    年　  月　    日</t>
    <rPh sb="4" eb="5">
      <t>ネン</t>
    </rPh>
    <rPh sb="8" eb="9">
      <t>ツキ</t>
    </rPh>
    <rPh sb="14" eb="15">
      <t>ヒ</t>
    </rPh>
    <phoneticPr fontId="5"/>
  </si>
  <si>
    <t>名義</t>
    <rPh sb="0" eb="2">
      <t>メイギ</t>
    </rPh>
    <phoneticPr fontId="5"/>
  </si>
  <si>
    <t>円ですので、ご確認下さい。</t>
    <phoneticPr fontId="5"/>
  </si>
  <si>
    <t>バドミントン協会</t>
    <rPh sb="6" eb="8">
      <t>キョウカイ</t>
    </rPh>
    <phoneticPr fontId="4"/>
  </si>
  <si>
    <t>会長氏名</t>
    <rPh sb="0" eb="2">
      <t>カイチョウ</t>
    </rPh>
    <rPh sb="2" eb="4">
      <t>シメイ</t>
    </rPh>
    <phoneticPr fontId="5"/>
  </si>
  <si>
    <t>〒</t>
  </si>
  <si>
    <t>TEL</t>
    <phoneticPr fontId="5"/>
  </si>
  <si>
    <t>携帯TEL</t>
    <rPh sb="0" eb="2">
      <t>ケイタイ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</si>
  <si>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</si>
  <si>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</si>
  <si>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尚、他支部・他県から納入される金額の合計は、</t>
    <rPh sb="0" eb="1">
      <t>ナオ</t>
    </rPh>
    <rPh sb="2" eb="5">
      <t>タシブ</t>
    </rPh>
    <rPh sb="6" eb="7">
      <t>タ</t>
    </rPh>
    <rPh sb="10" eb="12">
      <t>ノウニュウ</t>
    </rPh>
    <rPh sb="15" eb="17">
      <t>キンガク</t>
    </rPh>
    <rPh sb="18" eb="20">
      <t>ゴウケイ</t>
    </rPh>
    <phoneticPr fontId="5"/>
  </si>
  <si>
    <t>金　額　（他の支部・県納入額は除くこと）</t>
    <rPh sb="0" eb="1">
      <t>キン</t>
    </rPh>
    <rPh sb="2" eb="3">
      <t>ガク</t>
    </rPh>
    <rPh sb="7" eb="9">
      <t>シブ</t>
    </rPh>
    <rPh sb="10" eb="11">
      <t>ケン</t>
    </rPh>
    <rPh sb="11" eb="13">
      <t>ノウニュウ</t>
    </rPh>
    <rPh sb="15" eb="16">
      <t>ノゾ</t>
    </rPh>
    <phoneticPr fontId="5"/>
  </si>
  <si>
    <t>支部名</t>
    <rPh sb="0" eb="2">
      <t>シブ</t>
    </rPh>
    <rPh sb="2" eb="3">
      <t>メイ</t>
    </rPh>
    <phoneticPr fontId="5"/>
  </si>
  <si>
    <t>申込責任者（支部協会理事長）</t>
    <rPh sb="0" eb="2">
      <t>モウシコミ</t>
    </rPh>
    <rPh sb="2" eb="5">
      <t>セキニンシャ</t>
    </rPh>
    <rPh sb="6" eb="8">
      <t>シブ</t>
    </rPh>
    <rPh sb="8" eb="10">
      <t>キョウカイ</t>
    </rPh>
    <rPh sb="10" eb="13">
      <t>リジチョウ</t>
    </rPh>
    <phoneticPr fontId="5"/>
  </si>
  <si>
    <t xml:space="preserve">  令和６年　　 月　　  日</t>
    <rPh sb="2" eb="4">
      <t>レイワ</t>
    </rPh>
    <rPh sb="5" eb="6">
      <t>ネン</t>
    </rPh>
    <rPh sb="9" eb="10">
      <t>ガツ</t>
    </rPh>
    <rPh sb="14" eb="15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</si>
</sst>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.0_ ;[Red]\-#,##0.0\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41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3" fontId="8" fillId="0" borderId="11" xfId="2" applyNumberFormat="1" applyFont="1" applyBorder="1" applyAlignment="1">
      <alignment horizontal="center" vertical="center"/>
    </xf>
    <xf numFmtId="41" fontId="8" fillId="0" borderId="12" xfId="0" applyNumberFormat="1" applyFont="1" applyBorder="1">
      <alignment vertical="center"/>
    </xf>
    <xf numFmtId="177" fontId="8" fillId="0" borderId="12" xfId="1" applyNumberFormat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176" fontId="8" fillId="0" borderId="16" xfId="1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" fontId="8" fillId="0" borderId="18" xfId="2" applyNumberFormat="1" applyFont="1" applyBorder="1" applyAlignment="1">
      <alignment horizontal="center" vertical="center"/>
    </xf>
    <xf numFmtId="41" fontId="8" fillId="0" borderId="19" xfId="0" applyNumberFormat="1" applyFont="1" applyBorder="1">
      <alignment vertical="center"/>
    </xf>
    <xf numFmtId="177" fontId="8" fillId="0" borderId="19" xfId="1" applyNumberFormat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0" fontId="8" fillId="0" borderId="20" xfId="0" applyFont="1" applyBorder="1" applyAlignment="1">
      <alignment vertical="center" shrinkToFit="1"/>
    </xf>
    <xf numFmtId="0" fontId="8" fillId="0" borderId="21" xfId="0" applyFont="1" applyBorder="1">
      <alignment vertical="center"/>
    </xf>
    <xf numFmtId="0" fontId="8" fillId="0" borderId="22" xfId="0" applyFont="1" applyBorder="1" applyAlignment="1">
      <alignment horizontal="center" vertical="center"/>
    </xf>
    <xf numFmtId="176" fontId="8" fillId="0" borderId="23" xfId="1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3" fontId="8" fillId="0" borderId="25" xfId="2" applyNumberFormat="1" applyFont="1" applyBorder="1" applyAlignment="1">
      <alignment horizontal="center" vertical="center"/>
    </xf>
    <xf numFmtId="41" fontId="8" fillId="0" borderId="26" xfId="0" applyNumberFormat="1" applyFont="1" applyBorder="1">
      <alignment vertical="center"/>
    </xf>
    <xf numFmtId="177" fontId="8" fillId="0" borderId="26" xfId="1" applyNumberFormat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0" fontId="8" fillId="0" borderId="27" xfId="0" applyFont="1" applyBorder="1" applyAlignment="1">
      <alignment vertical="center" shrinkToFit="1"/>
    </xf>
    <xf numFmtId="3" fontId="8" fillId="0" borderId="11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177" fontId="8" fillId="0" borderId="28" xfId="1" applyNumberFormat="1" applyFont="1" applyBorder="1" applyAlignment="1">
      <alignment horizontal="center" vertical="center"/>
    </xf>
    <xf numFmtId="41" fontId="8" fillId="0" borderId="28" xfId="0" applyNumberFormat="1" applyFont="1" applyBorder="1">
      <alignment vertical="center"/>
    </xf>
    <xf numFmtId="38" fontId="8" fillId="0" borderId="28" xfId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0" fontId="8" fillId="0" borderId="30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center" vertical="center"/>
    </xf>
    <xf numFmtId="41" fontId="9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>
      <alignment vertical="center"/>
    </xf>
    <xf numFmtId="0" fontId="9" fillId="0" borderId="0" xfId="0" applyFont="1" applyAlignment="1"/>
    <xf numFmtId="0" fontId="9" fillId="0" borderId="31" xfId="0" applyFont="1" applyBorder="1" applyAlignment="1"/>
    <xf numFmtId="0" fontId="9" fillId="0" borderId="31" xfId="0" applyFont="1" applyBorder="1" applyAlignment="1">
      <alignment horizontal="center"/>
    </xf>
    <xf numFmtId="0" fontId="10" fillId="0" borderId="0" xfId="0" applyFont="1" applyAlignment="1"/>
    <xf numFmtId="0" fontId="9" fillId="0" borderId="32" xfId="0" applyFont="1" applyBorder="1" applyAlignment="1">
      <alignment horizontal="center"/>
    </xf>
    <xf numFmtId="0" fontId="9" fillId="0" borderId="31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9" fillId="0" borderId="3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3" applyFont="1" applyAlignment="1">
      <alignment horizontal="left" vertical="center" indent="1" shrinkToFit="1"/>
    </xf>
    <xf numFmtId="0" fontId="14" fillId="0" borderId="1" xfId="0" applyFont="1" applyBorder="1" applyAlignment="1">
      <alignment horizontal="center" vertical="center"/>
    </xf>
    <xf numFmtId="0" fontId="9" fillId="0" borderId="31" xfId="0" applyFont="1" applyBorder="1" applyAlignment="1">
      <alignment vertical="center" shrinkToFit="1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>
      <alignment vertical="center"/>
    </xf>
    <xf numFmtId="0" fontId="15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1" fontId="9" fillId="0" borderId="31" xfId="0" applyNumberFormat="1" applyFont="1" applyBorder="1">
      <alignment vertical="center"/>
    </xf>
    <xf numFmtId="49" fontId="9" fillId="0" borderId="0" xfId="0" applyNumberFormat="1" applyFont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76" fontId="9" fillId="0" borderId="31" xfId="1" applyNumberFormat="1" applyFont="1" applyBorder="1" applyAlignment="1">
      <alignment vertical="center"/>
    </xf>
    <xf numFmtId="0" fontId="9" fillId="0" borderId="31" xfId="0" applyFont="1" applyBorder="1" applyAlignment="1">
      <alignment horizontal="center"/>
    </xf>
    <xf numFmtId="0" fontId="9" fillId="0" borderId="31" xfId="0" applyFont="1" applyBorder="1" applyAlignment="1">
      <alignment horizontal="left"/>
    </xf>
    <xf numFmtId="0" fontId="9" fillId="0" borderId="32" xfId="0" applyFont="1" applyBorder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標準" xfId="0" builtinId="0"/>
    <cellStyle name="標準 2" xfId="3" xr:uid="{89AA4D6B-87EC-4C88-AFC1-EAB85EECC3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AE627-E5C8-4E59-B5A2-34F96D23017B}">
  <sheetPr>
    <pageSetUpPr fitToPage="1"/>
  </sheetPr>
  <dimension ref="A1:T66"/>
  <sheetViews>
    <sheetView tabSelected="1" zoomScale="110" zoomScaleNormal="110" zoomScaleSheetLayoutView="100" workbookViewId="0">
      <selection activeCell="P10" sqref="P10"/>
    </sheetView>
  </sheetViews>
  <sheetFormatPr defaultColWidth="8.125" defaultRowHeight="13.5" x14ac:dyDescent="0.4"/>
  <cols>
    <col min="1" max="1" width="11.5" style="2" customWidth="1"/>
    <col min="2" max="2" width="7.625" style="4" customWidth="1"/>
    <col min="3" max="3" width="8.125" style="2"/>
    <col min="4" max="4" width="3.625" style="2" customWidth="1"/>
    <col min="5" max="5" width="8.125" style="5"/>
    <col min="6" max="6" width="3.125" style="6" customWidth="1"/>
    <col min="7" max="7" width="5.625" style="6" customWidth="1"/>
    <col min="8" max="9" width="3.375" style="6" customWidth="1"/>
    <col min="10" max="10" width="9.875" style="2" customWidth="1"/>
    <col min="11" max="11" width="3.125" style="7" customWidth="1"/>
    <col min="12" max="12" width="27.625" style="2" customWidth="1"/>
    <col min="13" max="16384" width="8.125" style="2"/>
  </cols>
  <sheetData>
    <row r="1" spans="1:16" ht="14.25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6" ht="22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36" customHeight="1" x14ac:dyDescent="0.4">
      <c r="A3" s="58" t="s">
        <v>51</v>
      </c>
      <c r="B3" s="62"/>
      <c r="C3" s="63"/>
      <c r="D3" s="3"/>
      <c r="E3" s="3"/>
      <c r="F3" s="3"/>
      <c r="G3" s="3"/>
      <c r="H3" s="3"/>
      <c r="I3" s="3"/>
      <c r="J3" s="3"/>
      <c r="K3" s="3"/>
      <c r="L3" s="3"/>
    </row>
    <row r="4" spans="1:16" ht="19.5" customHeight="1" thickBot="1" x14ac:dyDescent="0.45"/>
    <row r="5" spans="1:16" s="7" customFormat="1" ht="14.1" customHeight="1" thickBot="1" x14ac:dyDescent="0.45">
      <c r="A5" s="73" t="s">
        <v>1</v>
      </c>
      <c r="B5" s="74"/>
      <c r="C5" s="75" t="s">
        <v>2</v>
      </c>
      <c r="D5" s="74"/>
      <c r="E5" s="76" t="s">
        <v>50</v>
      </c>
      <c r="F5" s="77"/>
      <c r="G5" s="77"/>
      <c r="H5" s="77"/>
      <c r="I5" s="77"/>
      <c r="J5" s="77"/>
      <c r="K5" s="78"/>
      <c r="L5" s="8" t="s">
        <v>3</v>
      </c>
    </row>
    <row r="6" spans="1:16" ht="14.1" customHeight="1" x14ac:dyDescent="0.4">
      <c r="A6" s="9" t="s">
        <v>4</v>
      </c>
      <c r="B6" s="10" t="s">
        <v>5</v>
      </c>
      <c r="C6" s="11"/>
      <c r="D6" s="10" t="s">
        <v>6</v>
      </c>
      <c r="E6" s="12">
        <v>5000</v>
      </c>
      <c r="F6" s="13" t="s">
        <v>7</v>
      </c>
      <c r="G6" s="14"/>
      <c r="H6" s="13" t="s">
        <v>6</v>
      </c>
      <c r="I6" s="13" t="s">
        <v>8</v>
      </c>
      <c r="J6" s="15" t="str">
        <f>IF(G6&lt;&gt;"",E6*G6,"")</f>
        <v/>
      </c>
      <c r="K6" s="10" t="s">
        <v>9</v>
      </c>
      <c r="L6" s="16"/>
    </row>
    <row r="7" spans="1:16" ht="14.1" customHeight="1" x14ac:dyDescent="0.4">
      <c r="A7" s="17" t="s">
        <v>10</v>
      </c>
      <c r="B7" s="18" t="s">
        <v>5</v>
      </c>
      <c r="C7" s="19"/>
      <c r="D7" s="20" t="s">
        <v>6</v>
      </c>
      <c r="E7" s="21">
        <v>5000</v>
      </c>
      <c r="F7" s="22" t="s">
        <v>7</v>
      </c>
      <c r="G7" s="23"/>
      <c r="H7" s="22" t="s">
        <v>6</v>
      </c>
      <c r="I7" s="22" t="s">
        <v>8</v>
      </c>
      <c r="J7" s="24" t="str">
        <f t="shared" ref="J7:J48" si="0">IF(G7&lt;&gt;"",E7*G7,"")</f>
        <v/>
      </c>
      <c r="K7" s="20" t="s">
        <v>9</v>
      </c>
      <c r="L7" s="25"/>
    </row>
    <row r="8" spans="1:16" ht="14.1" customHeight="1" x14ac:dyDescent="0.4">
      <c r="A8" s="17" t="s">
        <v>11</v>
      </c>
      <c r="B8" s="18" t="s">
        <v>5</v>
      </c>
      <c r="C8" s="19"/>
      <c r="D8" s="20" t="s">
        <v>6</v>
      </c>
      <c r="E8" s="21">
        <v>5000</v>
      </c>
      <c r="F8" s="22" t="s">
        <v>7</v>
      </c>
      <c r="G8" s="23"/>
      <c r="H8" s="22" t="s">
        <v>6</v>
      </c>
      <c r="I8" s="22" t="s">
        <v>8</v>
      </c>
      <c r="J8" s="24" t="str">
        <f t="shared" si="0"/>
        <v/>
      </c>
      <c r="K8" s="20" t="s">
        <v>9</v>
      </c>
      <c r="L8" s="25"/>
    </row>
    <row r="9" spans="1:16" ht="14.1" customHeight="1" x14ac:dyDescent="0.4">
      <c r="A9" s="17" t="s">
        <v>12</v>
      </c>
      <c r="B9" s="18" t="s">
        <v>5</v>
      </c>
      <c r="C9" s="19"/>
      <c r="D9" s="20" t="s">
        <v>6</v>
      </c>
      <c r="E9" s="21">
        <v>5000</v>
      </c>
      <c r="F9" s="22" t="s">
        <v>7</v>
      </c>
      <c r="G9" s="23"/>
      <c r="H9" s="22" t="s">
        <v>6</v>
      </c>
      <c r="I9" s="22" t="s">
        <v>8</v>
      </c>
      <c r="J9" s="24" t="str">
        <f t="shared" si="0"/>
        <v/>
      </c>
      <c r="K9" s="20" t="s">
        <v>9</v>
      </c>
      <c r="L9" s="25"/>
    </row>
    <row r="10" spans="1:16" ht="14.1" customHeight="1" x14ac:dyDescent="0.4">
      <c r="A10" s="17" t="s">
        <v>13</v>
      </c>
      <c r="B10" s="18" t="s">
        <v>5</v>
      </c>
      <c r="C10" s="19"/>
      <c r="D10" s="20" t="s">
        <v>6</v>
      </c>
      <c r="E10" s="21">
        <v>5000</v>
      </c>
      <c r="F10" s="22" t="s">
        <v>7</v>
      </c>
      <c r="G10" s="23"/>
      <c r="H10" s="22" t="s">
        <v>6</v>
      </c>
      <c r="I10" s="22" t="s">
        <v>8</v>
      </c>
      <c r="J10" s="24" t="str">
        <f t="shared" si="0"/>
        <v/>
      </c>
      <c r="K10" s="20" t="s">
        <v>9</v>
      </c>
      <c r="L10" s="25"/>
    </row>
    <row r="11" spans="1:16" ht="14.1" customHeight="1" x14ac:dyDescent="0.4">
      <c r="A11" s="17" t="s">
        <v>14</v>
      </c>
      <c r="B11" s="18" t="s">
        <v>5</v>
      </c>
      <c r="C11" s="19"/>
      <c r="D11" s="20" t="s">
        <v>6</v>
      </c>
      <c r="E11" s="21">
        <v>5000</v>
      </c>
      <c r="F11" s="22" t="s">
        <v>7</v>
      </c>
      <c r="G11" s="23"/>
      <c r="H11" s="22" t="s">
        <v>6</v>
      </c>
      <c r="I11" s="22" t="s">
        <v>8</v>
      </c>
      <c r="J11" s="24" t="str">
        <f t="shared" si="0"/>
        <v/>
      </c>
      <c r="K11" s="20" t="s">
        <v>9</v>
      </c>
      <c r="L11" s="25"/>
    </row>
    <row r="12" spans="1:16" ht="14.1" customHeight="1" x14ac:dyDescent="0.4">
      <c r="A12" s="17" t="s">
        <v>15</v>
      </c>
      <c r="B12" s="18" t="s">
        <v>5</v>
      </c>
      <c r="C12" s="19"/>
      <c r="D12" s="20" t="s">
        <v>6</v>
      </c>
      <c r="E12" s="21">
        <v>5000</v>
      </c>
      <c r="F12" s="22" t="s">
        <v>7</v>
      </c>
      <c r="G12" s="23"/>
      <c r="H12" s="22" t="s">
        <v>6</v>
      </c>
      <c r="I12" s="22" t="s">
        <v>8</v>
      </c>
      <c r="J12" s="24" t="str">
        <f t="shared" si="0"/>
        <v/>
      </c>
      <c r="K12" s="20" t="s">
        <v>9</v>
      </c>
      <c r="L12" s="25"/>
    </row>
    <row r="13" spans="1:16" ht="14.1" customHeight="1" x14ac:dyDescent="0.4">
      <c r="A13" s="17" t="s">
        <v>16</v>
      </c>
      <c r="B13" s="18" t="s">
        <v>5</v>
      </c>
      <c r="C13" s="19"/>
      <c r="D13" s="20" t="s">
        <v>6</v>
      </c>
      <c r="E13" s="21">
        <v>5000</v>
      </c>
      <c r="F13" s="22" t="s">
        <v>7</v>
      </c>
      <c r="G13" s="23"/>
      <c r="H13" s="22" t="s">
        <v>6</v>
      </c>
      <c r="I13" s="22" t="s">
        <v>8</v>
      </c>
      <c r="J13" s="24" t="str">
        <f t="shared" si="0"/>
        <v/>
      </c>
      <c r="K13" s="20" t="s">
        <v>9</v>
      </c>
      <c r="L13" s="25"/>
      <c r="P13" s="57"/>
    </row>
    <row r="14" spans="1:16" ht="14.1" customHeight="1" x14ac:dyDescent="0.4">
      <c r="A14" s="17" t="s">
        <v>17</v>
      </c>
      <c r="B14" s="18" t="s">
        <v>5</v>
      </c>
      <c r="C14" s="19"/>
      <c r="D14" s="20" t="s">
        <v>6</v>
      </c>
      <c r="E14" s="21">
        <v>5000</v>
      </c>
      <c r="F14" s="22" t="s">
        <v>7</v>
      </c>
      <c r="G14" s="23"/>
      <c r="H14" s="22" t="s">
        <v>6</v>
      </c>
      <c r="I14" s="22" t="s">
        <v>8</v>
      </c>
      <c r="J14" s="24" t="str">
        <f>IF(G14&lt;&gt;"",E14*G14,"")</f>
        <v/>
      </c>
      <c r="K14" s="20" t="s">
        <v>9</v>
      </c>
      <c r="L14" s="25"/>
      <c r="P14" s="57"/>
    </row>
    <row r="15" spans="1:16" ht="14.1" customHeight="1" x14ac:dyDescent="0.4">
      <c r="A15" s="17" t="s">
        <v>18</v>
      </c>
      <c r="B15" s="18" t="s">
        <v>5</v>
      </c>
      <c r="C15" s="19"/>
      <c r="D15" s="20" t="s">
        <v>6</v>
      </c>
      <c r="E15" s="21">
        <v>5000</v>
      </c>
      <c r="F15" s="22" t="s">
        <v>7</v>
      </c>
      <c r="G15" s="23"/>
      <c r="H15" s="22" t="s">
        <v>6</v>
      </c>
      <c r="I15" s="22" t="s">
        <v>8</v>
      </c>
      <c r="J15" s="24" t="str">
        <f>IF(G15&lt;&gt;"",E15*G15,"")</f>
        <v/>
      </c>
      <c r="K15" s="20" t="s">
        <v>9</v>
      </c>
      <c r="L15" s="25"/>
      <c r="P15" s="57"/>
    </row>
    <row r="16" spans="1:16" ht="14.1" customHeight="1" thickBot="1" x14ac:dyDescent="0.45">
      <c r="A16" s="26" t="s">
        <v>19</v>
      </c>
      <c r="B16" s="27" t="s">
        <v>5</v>
      </c>
      <c r="C16" s="28"/>
      <c r="D16" s="29" t="s">
        <v>6</v>
      </c>
      <c r="E16" s="30">
        <v>5000</v>
      </c>
      <c r="F16" s="31" t="s">
        <v>7</v>
      </c>
      <c r="G16" s="32"/>
      <c r="H16" s="31" t="s">
        <v>6</v>
      </c>
      <c r="I16" s="31" t="s">
        <v>8</v>
      </c>
      <c r="J16" s="33" t="str">
        <f t="shared" si="0"/>
        <v/>
      </c>
      <c r="K16" s="29" t="s">
        <v>9</v>
      </c>
      <c r="L16" s="34"/>
      <c r="P16" s="57"/>
    </row>
    <row r="17" spans="1:20" ht="14.1" customHeight="1" x14ac:dyDescent="0.4">
      <c r="A17" s="9" t="s">
        <v>20</v>
      </c>
      <c r="B17" s="10" t="s">
        <v>5</v>
      </c>
      <c r="C17" s="11"/>
      <c r="D17" s="10" t="s">
        <v>6</v>
      </c>
      <c r="E17" s="12">
        <v>5000</v>
      </c>
      <c r="F17" s="13" t="s">
        <v>7</v>
      </c>
      <c r="G17" s="14"/>
      <c r="H17" s="13" t="s">
        <v>6</v>
      </c>
      <c r="I17" s="13" t="s">
        <v>8</v>
      </c>
      <c r="J17" s="15" t="str">
        <f t="shared" si="0"/>
        <v/>
      </c>
      <c r="K17" s="10" t="s">
        <v>9</v>
      </c>
      <c r="L17" s="16"/>
      <c r="P17" s="57"/>
    </row>
    <row r="18" spans="1:20" ht="14.1" customHeight="1" x14ac:dyDescent="0.4">
      <c r="A18" s="17" t="s">
        <v>21</v>
      </c>
      <c r="B18" s="18" t="s">
        <v>5</v>
      </c>
      <c r="C18" s="19"/>
      <c r="D18" s="20" t="s">
        <v>6</v>
      </c>
      <c r="E18" s="21">
        <v>5000</v>
      </c>
      <c r="F18" s="22" t="s">
        <v>7</v>
      </c>
      <c r="G18" s="23"/>
      <c r="H18" s="22" t="s">
        <v>6</v>
      </c>
      <c r="I18" s="22" t="s">
        <v>8</v>
      </c>
      <c r="J18" s="24" t="str">
        <f t="shared" si="0"/>
        <v/>
      </c>
      <c r="K18" s="20" t="s">
        <v>9</v>
      </c>
      <c r="L18" s="25"/>
      <c r="P18" s="57"/>
    </row>
    <row r="19" spans="1:20" ht="14.1" customHeight="1" x14ac:dyDescent="0.4">
      <c r="A19" s="17" t="s">
        <v>22</v>
      </c>
      <c r="B19" s="18" t="s">
        <v>5</v>
      </c>
      <c r="C19" s="19"/>
      <c r="D19" s="20" t="s">
        <v>6</v>
      </c>
      <c r="E19" s="21">
        <v>5000</v>
      </c>
      <c r="F19" s="22" t="s">
        <v>7</v>
      </c>
      <c r="G19" s="23"/>
      <c r="H19" s="22" t="s">
        <v>6</v>
      </c>
      <c r="I19" s="22" t="s">
        <v>8</v>
      </c>
      <c r="J19" s="24" t="str">
        <f t="shared" si="0"/>
        <v/>
      </c>
      <c r="K19" s="20" t="s">
        <v>9</v>
      </c>
      <c r="L19" s="25"/>
      <c r="P19" s="57"/>
    </row>
    <row r="20" spans="1:20" ht="14.1" customHeight="1" x14ac:dyDescent="0.4">
      <c r="A20" s="17" t="s">
        <v>23</v>
      </c>
      <c r="B20" s="18" t="s">
        <v>5</v>
      </c>
      <c r="C20" s="19"/>
      <c r="D20" s="20" t="s">
        <v>6</v>
      </c>
      <c r="E20" s="21">
        <v>5000</v>
      </c>
      <c r="F20" s="22" t="s">
        <v>7</v>
      </c>
      <c r="G20" s="23"/>
      <c r="H20" s="22" t="s">
        <v>6</v>
      </c>
      <c r="I20" s="22" t="s">
        <v>8</v>
      </c>
      <c r="J20" s="24" t="str">
        <f t="shared" si="0"/>
        <v/>
      </c>
      <c r="K20" s="20" t="s">
        <v>9</v>
      </c>
      <c r="L20" s="25"/>
      <c r="P20" s="57"/>
    </row>
    <row r="21" spans="1:20" ht="14.1" customHeight="1" x14ac:dyDescent="0.4">
      <c r="A21" s="17" t="s">
        <v>24</v>
      </c>
      <c r="B21" s="18" t="s">
        <v>5</v>
      </c>
      <c r="C21" s="19"/>
      <c r="D21" s="20" t="s">
        <v>6</v>
      </c>
      <c r="E21" s="21">
        <v>5000</v>
      </c>
      <c r="F21" s="22" t="s">
        <v>7</v>
      </c>
      <c r="G21" s="23"/>
      <c r="H21" s="22" t="s">
        <v>6</v>
      </c>
      <c r="I21" s="22" t="s">
        <v>8</v>
      </c>
      <c r="J21" s="24" t="str">
        <f t="shared" si="0"/>
        <v/>
      </c>
      <c r="K21" s="20" t="s">
        <v>9</v>
      </c>
      <c r="L21" s="25"/>
      <c r="P21" s="57"/>
      <c r="Q21" s="57"/>
      <c r="R21" s="57"/>
      <c r="S21" s="57"/>
      <c r="T21" s="57"/>
    </row>
    <row r="22" spans="1:20" ht="14.1" customHeight="1" x14ac:dyDescent="0.4">
      <c r="A22" s="17" t="s">
        <v>25</v>
      </c>
      <c r="B22" s="18" t="s">
        <v>5</v>
      </c>
      <c r="C22" s="19"/>
      <c r="D22" s="20" t="s">
        <v>6</v>
      </c>
      <c r="E22" s="21">
        <v>5000</v>
      </c>
      <c r="F22" s="22" t="s">
        <v>7</v>
      </c>
      <c r="G22" s="23"/>
      <c r="H22" s="22" t="s">
        <v>6</v>
      </c>
      <c r="I22" s="22" t="s">
        <v>8</v>
      </c>
      <c r="J22" s="24" t="str">
        <f t="shared" si="0"/>
        <v/>
      </c>
      <c r="K22" s="20" t="s">
        <v>9</v>
      </c>
      <c r="L22" s="25"/>
    </row>
    <row r="23" spans="1:20" ht="14.1" customHeight="1" x14ac:dyDescent="0.4">
      <c r="A23" s="17" t="s">
        <v>26</v>
      </c>
      <c r="B23" s="18" t="s">
        <v>5</v>
      </c>
      <c r="C23" s="19"/>
      <c r="D23" s="20" t="s">
        <v>6</v>
      </c>
      <c r="E23" s="21">
        <v>5000</v>
      </c>
      <c r="F23" s="22" t="s">
        <v>7</v>
      </c>
      <c r="G23" s="23"/>
      <c r="H23" s="22" t="s">
        <v>6</v>
      </c>
      <c r="I23" s="22" t="s">
        <v>8</v>
      </c>
      <c r="J23" s="24" t="str">
        <f t="shared" si="0"/>
        <v/>
      </c>
      <c r="K23" s="20" t="s">
        <v>9</v>
      </c>
      <c r="L23" s="25"/>
    </row>
    <row r="24" spans="1:20" ht="14.1" customHeight="1" x14ac:dyDescent="0.4">
      <c r="A24" s="17" t="s">
        <v>27</v>
      </c>
      <c r="B24" s="18" t="s">
        <v>5</v>
      </c>
      <c r="C24" s="19"/>
      <c r="D24" s="20" t="s">
        <v>6</v>
      </c>
      <c r="E24" s="21">
        <v>5000</v>
      </c>
      <c r="F24" s="22" t="s">
        <v>7</v>
      </c>
      <c r="G24" s="23"/>
      <c r="H24" s="22" t="s">
        <v>6</v>
      </c>
      <c r="I24" s="22" t="s">
        <v>8</v>
      </c>
      <c r="J24" s="24" t="str">
        <f t="shared" si="0"/>
        <v/>
      </c>
      <c r="K24" s="20" t="s">
        <v>9</v>
      </c>
      <c r="L24" s="25"/>
    </row>
    <row r="25" spans="1:20" ht="14.1" customHeight="1" x14ac:dyDescent="0.4">
      <c r="A25" s="17" t="s">
        <v>28</v>
      </c>
      <c r="B25" s="18" t="s">
        <v>5</v>
      </c>
      <c r="C25" s="19"/>
      <c r="D25" s="20" t="s">
        <v>6</v>
      </c>
      <c r="E25" s="21">
        <v>5000</v>
      </c>
      <c r="F25" s="22" t="s">
        <v>7</v>
      </c>
      <c r="G25" s="23"/>
      <c r="H25" s="22" t="s">
        <v>6</v>
      </c>
      <c r="I25" s="22" t="s">
        <v>8</v>
      </c>
      <c r="J25" s="24" t="str">
        <f>IF(G25&lt;&gt;"",E25*G25,"")</f>
        <v/>
      </c>
      <c r="K25" s="20" t="s">
        <v>9</v>
      </c>
      <c r="L25" s="25"/>
    </row>
    <row r="26" spans="1:20" ht="14.1" customHeight="1" x14ac:dyDescent="0.4">
      <c r="A26" s="17" t="s">
        <v>29</v>
      </c>
      <c r="B26" s="18" t="s">
        <v>5</v>
      </c>
      <c r="C26" s="19"/>
      <c r="D26" s="20" t="s">
        <v>6</v>
      </c>
      <c r="E26" s="21">
        <v>5000</v>
      </c>
      <c r="F26" s="22" t="s">
        <v>7</v>
      </c>
      <c r="G26" s="23"/>
      <c r="H26" s="22" t="s">
        <v>6</v>
      </c>
      <c r="I26" s="22" t="s">
        <v>8</v>
      </c>
      <c r="J26" s="24" t="str">
        <f t="shared" si="0"/>
        <v/>
      </c>
      <c r="K26" s="20" t="s">
        <v>9</v>
      </c>
      <c r="L26" s="25"/>
      <c r="P26" s="57"/>
    </row>
    <row r="27" spans="1:20" ht="14.1" customHeight="1" thickBot="1" x14ac:dyDescent="0.45">
      <c r="A27" s="26" t="s">
        <v>30</v>
      </c>
      <c r="B27" s="27" t="s">
        <v>5</v>
      </c>
      <c r="C27" s="28"/>
      <c r="D27" s="29" t="s">
        <v>6</v>
      </c>
      <c r="E27" s="30">
        <v>5000</v>
      </c>
      <c r="F27" s="31" t="s">
        <v>7</v>
      </c>
      <c r="G27" s="32"/>
      <c r="H27" s="31" t="s">
        <v>6</v>
      </c>
      <c r="I27" s="31" t="s">
        <v>8</v>
      </c>
      <c r="J27" s="33" t="str">
        <f>IF(G27&lt;&gt;"",E27*G27,"")</f>
        <v/>
      </c>
      <c r="K27" s="29" t="s">
        <v>9</v>
      </c>
      <c r="L27" s="34"/>
      <c r="P27" s="57"/>
    </row>
    <row r="28" spans="1:20" ht="14.1" customHeight="1" x14ac:dyDescent="0.4">
      <c r="A28" s="9" t="s">
        <v>4</v>
      </c>
      <c r="B28" s="10" t="s">
        <v>31</v>
      </c>
      <c r="C28" s="11"/>
      <c r="D28" s="10" t="s">
        <v>32</v>
      </c>
      <c r="E28" s="35">
        <v>10000</v>
      </c>
      <c r="F28" s="13" t="s">
        <v>7</v>
      </c>
      <c r="G28" s="14"/>
      <c r="H28" s="13" t="s">
        <v>32</v>
      </c>
      <c r="I28" s="13" t="s">
        <v>8</v>
      </c>
      <c r="J28" s="15" t="str">
        <f t="shared" si="0"/>
        <v/>
      </c>
      <c r="K28" s="10" t="s">
        <v>9</v>
      </c>
      <c r="L28" s="16"/>
      <c r="P28" s="57"/>
    </row>
    <row r="29" spans="1:20" ht="14.1" customHeight="1" x14ac:dyDescent="0.4">
      <c r="A29" s="17" t="s">
        <v>10</v>
      </c>
      <c r="B29" s="18" t="s">
        <v>31</v>
      </c>
      <c r="C29" s="19"/>
      <c r="D29" s="18" t="s">
        <v>32</v>
      </c>
      <c r="E29" s="36">
        <v>10000</v>
      </c>
      <c r="F29" s="22" t="s">
        <v>7</v>
      </c>
      <c r="G29" s="37"/>
      <c r="H29" s="38" t="s">
        <v>32</v>
      </c>
      <c r="I29" s="22" t="s">
        <v>8</v>
      </c>
      <c r="J29" s="39" t="str">
        <f t="shared" si="0"/>
        <v/>
      </c>
      <c r="K29" s="20" t="s">
        <v>9</v>
      </c>
      <c r="L29" s="25"/>
      <c r="P29" s="57"/>
    </row>
    <row r="30" spans="1:20" ht="14.1" customHeight="1" x14ac:dyDescent="0.4">
      <c r="A30" s="17" t="s">
        <v>11</v>
      </c>
      <c r="B30" s="18" t="s">
        <v>31</v>
      </c>
      <c r="C30" s="19"/>
      <c r="D30" s="18" t="s">
        <v>32</v>
      </c>
      <c r="E30" s="36">
        <v>10000</v>
      </c>
      <c r="F30" s="22" t="s">
        <v>7</v>
      </c>
      <c r="G30" s="37"/>
      <c r="H30" s="38" t="s">
        <v>32</v>
      </c>
      <c r="I30" s="22" t="s">
        <v>8</v>
      </c>
      <c r="J30" s="39" t="str">
        <f t="shared" si="0"/>
        <v/>
      </c>
      <c r="K30" s="20" t="s">
        <v>9</v>
      </c>
      <c r="L30" s="25"/>
      <c r="P30" s="57"/>
    </row>
    <row r="31" spans="1:20" ht="14.1" customHeight="1" x14ac:dyDescent="0.4">
      <c r="A31" s="17" t="s">
        <v>12</v>
      </c>
      <c r="B31" s="18" t="s">
        <v>31</v>
      </c>
      <c r="C31" s="19"/>
      <c r="D31" s="18" t="s">
        <v>32</v>
      </c>
      <c r="E31" s="36">
        <v>10000</v>
      </c>
      <c r="F31" s="22" t="s">
        <v>7</v>
      </c>
      <c r="G31" s="37"/>
      <c r="H31" s="38" t="s">
        <v>32</v>
      </c>
      <c r="I31" s="22" t="s">
        <v>8</v>
      </c>
      <c r="J31" s="39" t="str">
        <f t="shared" si="0"/>
        <v/>
      </c>
      <c r="K31" s="20" t="s">
        <v>9</v>
      </c>
      <c r="L31" s="25"/>
      <c r="P31" s="57"/>
    </row>
    <row r="32" spans="1:20" ht="14.1" customHeight="1" x14ac:dyDescent="0.4">
      <c r="A32" s="17" t="s">
        <v>13</v>
      </c>
      <c r="B32" s="18" t="s">
        <v>31</v>
      </c>
      <c r="C32" s="19"/>
      <c r="D32" s="18" t="s">
        <v>32</v>
      </c>
      <c r="E32" s="36">
        <v>10000</v>
      </c>
      <c r="F32" s="22" t="s">
        <v>7</v>
      </c>
      <c r="G32" s="37"/>
      <c r="H32" s="38" t="s">
        <v>32</v>
      </c>
      <c r="I32" s="22" t="s">
        <v>8</v>
      </c>
      <c r="J32" s="39" t="str">
        <f t="shared" si="0"/>
        <v/>
      </c>
      <c r="K32" s="20" t="s">
        <v>9</v>
      </c>
      <c r="L32" s="25"/>
      <c r="P32" s="57"/>
    </row>
    <row r="33" spans="1:16" ht="14.1" customHeight="1" x14ac:dyDescent="0.4">
      <c r="A33" s="17" t="s">
        <v>14</v>
      </c>
      <c r="B33" s="18" t="s">
        <v>31</v>
      </c>
      <c r="C33" s="19"/>
      <c r="D33" s="18" t="s">
        <v>32</v>
      </c>
      <c r="E33" s="36">
        <v>10000</v>
      </c>
      <c r="F33" s="22" t="s">
        <v>7</v>
      </c>
      <c r="G33" s="37"/>
      <c r="H33" s="38" t="s">
        <v>32</v>
      </c>
      <c r="I33" s="22" t="s">
        <v>8</v>
      </c>
      <c r="J33" s="39" t="str">
        <f t="shared" si="0"/>
        <v/>
      </c>
      <c r="K33" s="20" t="s">
        <v>9</v>
      </c>
      <c r="L33" s="25"/>
      <c r="P33" s="57"/>
    </row>
    <row r="34" spans="1:16" ht="14.1" customHeight="1" x14ac:dyDescent="0.4">
      <c r="A34" s="17" t="s">
        <v>15</v>
      </c>
      <c r="B34" s="18" t="s">
        <v>31</v>
      </c>
      <c r="C34" s="19"/>
      <c r="D34" s="18" t="s">
        <v>32</v>
      </c>
      <c r="E34" s="36">
        <v>10000</v>
      </c>
      <c r="F34" s="22" t="s">
        <v>7</v>
      </c>
      <c r="G34" s="37"/>
      <c r="H34" s="38" t="s">
        <v>32</v>
      </c>
      <c r="I34" s="22" t="s">
        <v>8</v>
      </c>
      <c r="J34" s="39" t="str">
        <f t="shared" si="0"/>
        <v/>
      </c>
      <c r="K34" s="20" t="s">
        <v>9</v>
      </c>
      <c r="L34" s="25"/>
      <c r="P34" s="57"/>
    </row>
    <row r="35" spans="1:16" ht="14.1" customHeight="1" x14ac:dyDescent="0.4">
      <c r="A35" s="17" t="s">
        <v>16</v>
      </c>
      <c r="B35" s="18" t="s">
        <v>31</v>
      </c>
      <c r="C35" s="19"/>
      <c r="D35" s="18" t="s">
        <v>32</v>
      </c>
      <c r="E35" s="36">
        <v>10000</v>
      </c>
      <c r="F35" s="22" t="s">
        <v>7</v>
      </c>
      <c r="G35" s="37"/>
      <c r="H35" s="38" t="s">
        <v>32</v>
      </c>
      <c r="I35" s="22" t="s">
        <v>8</v>
      </c>
      <c r="J35" s="39" t="str">
        <f t="shared" si="0"/>
        <v/>
      </c>
      <c r="K35" s="20" t="s">
        <v>9</v>
      </c>
      <c r="L35" s="25"/>
      <c r="P35" s="57"/>
    </row>
    <row r="36" spans="1:16" ht="14.1" customHeight="1" x14ac:dyDescent="0.4">
      <c r="A36" s="17" t="s">
        <v>17</v>
      </c>
      <c r="B36" s="18" t="s">
        <v>31</v>
      </c>
      <c r="C36" s="19"/>
      <c r="D36" s="18" t="s">
        <v>32</v>
      </c>
      <c r="E36" s="36">
        <v>10000</v>
      </c>
      <c r="F36" s="22" t="s">
        <v>7</v>
      </c>
      <c r="G36" s="37"/>
      <c r="H36" s="38" t="s">
        <v>32</v>
      </c>
      <c r="I36" s="22" t="s">
        <v>8</v>
      </c>
      <c r="J36" s="39" t="str">
        <f>IF(G36&lt;&gt;"",E36*G36,"")</f>
        <v/>
      </c>
      <c r="K36" s="20" t="s">
        <v>9</v>
      </c>
      <c r="L36" s="25"/>
      <c r="P36" s="57"/>
    </row>
    <row r="37" spans="1:16" ht="14.1" customHeight="1" x14ac:dyDescent="0.4">
      <c r="A37" s="17" t="s">
        <v>18</v>
      </c>
      <c r="B37" s="18" t="s">
        <v>31</v>
      </c>
      <c r="C37" s="19"/>
      <c r="D37" s="20" t="s">
        <v>32</v>
      </c>
      <c r="E37" s="21">
        <v>10000</v>
      </c>
      <c r="F37" s="22" t="s">
        <v>7</v>
      </c>
      <c r="G37" s="23"/>
      <c r="H37" s="22" t="s">
        <v>32</v>
      </c>
      <c r="I37" s="22" t="s">
        <v>8</v>
      </c>
      <c r="J37" s="24" t="str">
        <f t="shared" si="0"/>
        <v/>
      </c>
      <c r="K37" s="20" t="s">
        <v>9</v>
      </c>
      <c r="L37" s="25"/>
      <c r="P37" s="57"/>
    </row>
    <row r="38" spans="1:16" ht="14.1" customHeight="1" thickBot="1" x14ac:dyDescent="0.45">
      <c r="A38" s="26" t="s">
        <v>19</v>
      </c>
      <c r="B38" s="27" t="s">
        <v>31</v>
      </c>
      <c r="C38" s="28"/>
      <c r="D38" s="29" t="s">
        <v>32</v>
      </c>
      <c r="E38" s="30">
        <v>10000</v>
      </c>
      <c r="F38" s="31" t="s">
        <v>7</v>
      </c>
      <c r="G38" s="32"/>
      <c r="H38" s="31" t="s">
        <v>32</v>
      </c>
      <c r="I38" s="31" t="s">
        <v>8</v>
      </c>
      <c r="J38" s="33" t="str">
        <f>IF(G38&lt;&gt;"",E38*G38,"")</f>
        <v/>
      </c>
      <c r="K38" s="29" t="s">
        <v>9</v>
      </c>
      <c r="L38" s="34"/>
      <c r="P38" s="57"/>
    </row>
    <row r="39" spans="1:16" ht="14.1" customHeight="1" x14ac:dyDescent="0.4">
      <c r="A39" s="9" t="s">
        <v>20</v>
      </c>
      <c r="B39" s="10" t="s">
        <v>31</v>
      </c>
      <c r="C39" s="11"/>
      <c r="D39" s="10" t="s">
        <v>32</v>
      </c>
      <c r="E39" s="35">
        <v>10000</v>
      </c>
      <c r="F39" s="13" t="s">
        <v>7</v>
      </c>
      <c r="G39" s="14"/>
      <c r="H39" s="13" t="s">
        <v>32</v>
      </c>
      <c r="I39" s="13" t="s">
        <v>8</v>
      </c>
      <c r="J39" s="15" t="str">
        <f t="shared" si="0"/>
        <v/>
      </c>
      <c r="K39" s="10" t="s">
        <v>9</v>
      </c>
      <c r="L39" s="16"/>
      <c r="P39" s="57"/>
    </row>
    <row r="40" spans="1:16" ht="14.1" customHeight="1" x14ac:dyDescent="0.4">
      <c r="A40" s="17" t="s">
        <v>21</v>
      </c>
      <c r="B40" s="18" t="s">
        <v>31</v>
      </c>
      <c r="C40" s="19"/>
      <c r="D40" s="18" t="s">
        <v>32</v>
      </c>
      <c r="E40" s="36">
        <v>10000</v>
      </c>
      <c r="F40" s="22" t="s">
        <v>7</v>
      </c>
      <c r="G40" s="37"/>
      <c r="H40" s="38" t="s">
        <v>32</v>
      </c>
      <c r="I40" s="22" t="s">
        <v>8</v>
      </c>
      <c r="J40" s="39" t="str">
        <f t="shared" si="0"/>
        <v/>
      </c>
      <c r="K40" s="20" t="s">
        <v>9</v>
      </c>
      <c r="L40" s="25"/>
      <c r="P40" s="57"/>
    </row>
    <row r="41" spans="1:16" ht="14.1" customHeight="1" x14ac:dyDescent="0.4">
      <c r="A41" s="17" t="s">
        <v>22</v>
      </c>
      <c r="B41" s="18" t="s">
        <v>31</v>
      </c>
      <c r="C41" s="19"/>
      <c r="D41" s="18" t="s">
        <v>32</v>
      </c>
      <c r="E41" s="36">
        <v>10000</v>
      </c>
      <c r="F41" s="22" t="s">
        <v>7</v>
      </c>
      <c r="G41" s="37"/>
      <c r="H41" s="38" t="s">
        <v>32</v>
      </c>
      <c r="I41" s="22" t="s">
        <v>8</v>
      </c>
      <c r="J41" s="39" t="str">
        <f t="shared" si="0"/>
        <v/>
      </c>
      <c r="K41" s="20" t="s">
        <v>9</v>
      </c>
      <c r="L41" s="25"/>
      <c r="P41" s="57"/>
    </row>
    <row r="42" spans="1:16" ht="14.1" customHeight="1" x14ac:dyDescent="0.4">
      <c r="A42" s="17" t="s">
        <v>23</v>
      </c>
      <c r="B42" s="18" t="s">
        <v>31</v>
      </c>
      <c r="C42" s="19"/>
      <c r="D42" s="18" t="s">
        <v>32</v>
      </c>
      <c r="E42" s="36">
        <v>10000</v>
      </c>
      <c r="F42" s="22" t="s">
        <v>7</v>
      </c>
      <c r="G42" s="37"/>
      <c r="H42" s="38" t="s">
        <v>32</v>
      </c>
      <c r="I42" s="22" t="s">
        <v>8</v>
      </c>
      <c r="J42" s="39" t="str">
        <f t="shared" si="0"/>
        <v/>
      </c>
      <c r="K42" s="20" t="s">
        <v>9</v>
      </c>
      <c r="L42" s="25"/>
      <c r="P42" s="57"/>
    </row>
    <row r="43" spans="1:16" ht="14.1" customHeight="1" x14ac:dyDescent="0.4">
      <c r="A43" s="17" t="s">
        <v>24</v>
      </c>
      <c r="B43" s="18" t="s">
        <v>31</v>
      </c>
      <c r="C43" s="19"/>
      <c r="D43" s="18" t="s">
        <v>32</v>
      </c>
      <c r="E43" s="36">
        <v>10000</v>
      </c>
      <c r="F43" s="22" t="s">
        <v>7</v>
      </c>
      <c r="G43" s="37"/>
      <c r="H43" s="38" t="s">
        <v>32</v>
      </c>
      <c r="I43" s="22" t="s">
        <v>8</v>
      </c>
      <c r="J43" s="39" t="str">
        <f t="shared" si="0"/>
        <v/>
      </c>
      <c r="K43" s="20" t="s">
        <v>9</v>
      </c>
      <c r="L43" s="25"/>
      <c r="P43" s="57"/>
    </row>
    <row r="44" spans="1:16" ht="14.1" customHeight="1" x14ac:dyDescent="0.4">
      <c r="A44" s="17" t="s">
        <v>25</v>
      </c>
      <c r="B44" s="18" t="s">
        <v>31</v>
      </c>
      <c r="C44" s="19"/>
      <c r="D44" s="18" t="s">
        <v>32</v>
      </c>
      <c r="E44" s="36">
        <v>10000</v>
      </c>
      <c r="F44" s="22" t="s">
        <v>7</v>
      </c>
      <c r="G44" s="37"/>
      <c r="H44" s="38" t="s">
        <v>32</v>
      </c>
      <c r="I44" s="22" t="s">
        <v>8</v>
      </c>
      <c r="J44" s="39" t="str">
        <f t="shared" si="0"/>
        <v/>
      </c>
      <c r="K44" s="20" t="s">
        <v>9</v>
      </c>
      <c r="L44" s="25"/>
      <c r="P44" s="57"/>
    </row>
    <row r="45" spans="1:16" ht="14.1" customHeight="1" x14ac:dyDescent="0.4">
      <c r="A45" s="17" t="s">
        <v>26</v>
      </c>
      <c r="B45" s="18" t="s">
        <v>31</v>
      </c>
      <c r="C45" s="19"/>
      <c r="D45" s="18" t="s">
        <v>32</v>
      </c>
      <c r="E45" s="36">
        <v>10000</v>
      </c>
      <c r="F45" s="22" t="s">
        <v>7</v>
      </c>
      <c r="G45" s="37"/>
      <c r="H45" s="38" t="s">
        <v>32</v>
      </c>
      <c r="I45" s="22" t="s">
        <v>8</v>
      </c>
      <c r="J45" s="39" t="str">
        <f t="shared" si="0"/>
        <v/>
      </c>
      <c r="K45" s="20" t="s">
        <v>9</v>
      </c>
      <c r="L45" s="25"/>
      <c r="P45" s="57"/>
    </row>
    <row r="46" spans="1:16" ht="14.1" customHeight="1" x14ac:dyDescent="0.4">
      <c r="A46" s="17" t="s">
        <v>27</v>
      </c>
      <c r="B46" s="18" t="s">
        <v>31</v>
      </c>
      <c r="C46" s="19"/>
      <c r="D46" s="18" t="s">
        <v>32</v>
      </c>
      <c r="E46" s="36">
        <v>10000</v>
      </c>
      <c r="F46" s="22" t="s">
        <v>7</v>
      </c>
      <c r="G46" s="37"/>
      <c r="H46" s="38" t="s">
        <v>32</v>
      </c>
      <c r="I46" s="22" t="s">
        <v>8</v>
      </c>
      <c r="J46" s="39" t="str">
        <f t="shared" si="0"/>
        <v/>
      </c>
      <c r="K46" s="20" t="s">
        <v>9</v>
      </c>
      <c r="L46" s="25"/>
      <c r="P46" s="57"/>
    </row>
    <row r="47" spans="1:16" ht="14.1" customHeight="1" x14ac:dyDescent="0.4">
      <c r="A47" s="17" t="s">
        <v>28</v>
      </c>
      <c r="B47" s="18" t="s">
        <v>31</v>
      </c>
      <c r="C47" s="19"/>
      <c r="D47" s="18" t="s">
        <v>32</v>
      </c>
      <c r="E47" s="36">
        <v>10000</v>
      </c>
      <c r="F47" s="22" t="s">
        <v>7</v>
      </c>
      <c r="G47" s="37"/>
      <c r="H47" s="38" t="s">
        <v>32</v>
      </c>
      <c r="I47" s="22" t="s">
        <v>8</v>
      </c>
      <c r="J47" s="39" t="str">
        <f>IF(G47&lt;&gt;"",E47*G47,"")</f>
        <v/>
      </c>
      <c r="K47" s="20" t="s">
        <v>9</v>
      </c>
      <c r="L47" s="25"/>
      <c r="P47" s="57"/>
    </row>
    <row r="48" spans="1:16" ht="14.1" customHeight="1" x14ac:dyDescent="0.4">
      <c r="A48" s="17" t="s">
        <v>29</v>
      </c>
      <c r="B48" s="18" t="s">
        <v>31</v>
      </c>
      <c r="C48" s="19"/>
      <c r="D48" s="20" t="s">
        <v>32</v>
      </c>
      <c r="E48" s="21">
        <v>10000</v>
      </c>
      <c r="F48" s="22" t="s">
        <v>7</v>
      </c>
      <c r="G48" s="23"/>
      <c r="H48" s="22" t="s">
        <v>32</v>
      </c>
      <c r="I48" s="22" t="s">
        <v>8</v>
      </c>
      <c r="J48" s="24" t="str">
        <f t="shared" si="0"/>
        <v/>
      </c>
      <c r="K48" s="20" t="s">
        <v>9</v>
      </c>
      <c r="L48" s="25"/>
      <c r="P48" s="57"/>
    </row>
    <row r="49" spans="1:16" ht="14.1" customHeight="1" thickBot="1" x14ac:dyDescent="0.45">
      <c r="A49" s="26" t="s">
        <v>30</v>
      </c>
      <c r="B49" s="27" t="s">
        <v>31</v>
      </c>
      <c r="C49" s="28"/>
      <c r="D49" s="29" t="s">
        <v>32</v>
      </c>
      <c r="E49" s="30">
        <v>10000</v>
      </c>
      <c r="F49" s="31" t="s">
        <v>7</v>
      </c>
      <c r="G49" s="32"/>
      <c r="H49" s="31" t="s">
        <v>32</v>
      </c>
      <c r="I49" s="31" t="s">
        <v>8</v>
      </c>
      <c r="J49" s="33" t="str">
        <f>IF(G49&lt;&gt;"",E49*G49,"")</f>
        <v/>
      </c>
      <c r="K49" s="29" t="s">
        <v>9</v>
      </c>
      <c r="L49" s="34"/>
      <c r="P49" s="57"/>
    </row>
    <row r="50" spans="1:16" ht="14.1" customHeight="1" thickBot="1" x14ac:dyDescent="0.45">
      <c r="A50" s="66" t="s">
        <v>33</v>
      </c>
      <c r="B50" s="67"/>
      <c r="C50" s="67"/>
      <c r="D50" s="67"/>
      <c r="E50" s="40"/>
      <c r="F50" s="31"/>
      <c r="G50" s="33"/>
      <c r="H50" s="31"/>
      <c r="I50" s="31"/>
      <c r="J50" s="33" t="str">
        <f>IF(+SUM(J6:J49)&lt;&gt;0,SUM(J6:J49),"")</f>
        <v/>
      </c>
      <c r="K50" s="29" t="s">
        <v>9</v>
      </c>
      <c r="L50" s="41"/>
      <c r="P50" s="57"/>
    </row>
    <row r="51" spans="1:16" ht="3" customHeight="1" x14ac:dyDescent="0.4">
      <c r="A51" s="42"/>
      <c r="B51" s="43"/>
      <c r="C51" s="42"/>
      <c r="D51" s="42"/>
      <c r="E51" s="44"/>
      <c r="F51" s="45"/>
      <c r="G51" s="45"/>
      <c r="H51" s="45"/>
      <c r="I51" s="45"/>
      <c r="J51" s="42"/>
      <c r="K51" s="46"/>
      <c r="L51" s="42"/>
      <c r="P51" s="57"/>
    </row>
    <row r="52" spans="1:16" ht="16.5" customHeight="1" x14ac:dyDescent="0.4">
      <c r="A52" s="42" t="s">
        <v>34</v>
      </c>
      <c r="B52" s="43"/>
      <c r="C52" s="68" t="str">
        <f>IF(J50&lt;&gt;"",J50,"")</f>
        <v/>
      </c>
      <c r="D52" s="68"/>
      <c r="E52" s="47" t="s">
        <v>35</v>
      </c>
      <c r="F52" s="45"/>
      <c r="G52" s="45"/>
      <c r="H52" s="45"/>
      <c r="I52" s="45"/>
      <c r="J52" s="42"/>
      <c r="K52" s="46"/>
      <c r="L52" s="42"/>
      <c r="P52" s="57"/>
    </row>
    <row r="53" spans="1:16" s="51" customFormat="1" ht="18.75" customHeight="1" x14ac:dyDescent="0.15">
      <c r="A53" s="48"/>
      <c r="B53" s="49" t="s">
        <v>36</v>
      </c>
      <c r="C53" s="49"/>
      <c r="D53" s="49"/>
      <c r="E53" s="50" t="s">
        <v>37</v>
      </c>
      <c r="F53" s="69"/>
      <c r="G53" s="69"/>
      <c r="H53" s="69"/>
      <c r="I53" s="69"/>
      <c r="J53" s="69"/>
      <c r="K53" s="70"/>
      <c r="L53" s="70"/>
      <c r="P53" s="57"/>
    </row>
    <row r="54" spans="1:16" s="51" customFormat="1" ht="18.75" customHeight="1" x14ac:dyDescent="0.15">
      <c r="A54" s="48"/>
      <c r="B54" s="52" t="s">
        <v>38</v>
      </c>
      <c r="C54" s="71" t="s">
        <v>39</v>
      </c>
      <c r="D54" s="71"/>
      <c r="E54" s="71"/>
      <c r="F54" s="71"/>
      <c r="G54" s="71"/>
      <c r="H54" s="48"/>
      <c r="I54" s="48"/>
      <c r="J54" s="52" t="s">
        <v>40</v>
      </c>
      <c r="K54" s="71"/>
      <c r="L54" s="71"/>
      <c r="P54" s="57"/>
    </row>
    <row r="55" spans="1:16" ht="16.5" customHeight="1" x14ac:dyDescent="0.4">
      <c r="A55" s="42"/>
      <c r="B55" s="43"/>
      <c r="C55" s="42"/>
      <c r="D55" s="42"/>
      <c r="E55" s="44"/>
      <c r="F55" s="43" t="s">
        <v>49</v>
      </c>
      <c r="G55" s="64"/>
      <c r="H55" s="64"/>
      <c r="I55" s="64"/>
      <c r="J55" s="42" t="s">
        <v>41</v>
      </c>
      <c r="K55" s="46"/>
      <c r="L55" s="42"/>
      <c r="P55" s="57"/>
    </row>
    <row r="56" spans="1:16" ht="16.5" customHeight="1" x14ac:dyDescent="0.4">
      <c r="A56" s="42" t="s">
        <v>53</v>
      </c>
      <c r="B56" s="43"/>
      <c r="C56" s="42"/>
      <c r="D56" s="42"/>
      <c r="E56" s="44"/>
      <c r="F56" s="45"/>
      <c r="G56" s="45"/>
      <c r="H56" s="45"/>
      <c r="I56" s="45"/>
      <c r="J56" s="42"/>
      <c r="K56" s="46"/>
      <c r="L56" s="42"/>
      <c r="P56" s="57"/>
    </row>
    <row r="57" spans="1:16" s="54" customFormat="1" ht="16.5" customHeight="1" x14ac:dyDescent="0.4">
      <c r="A57" s="42"/>
      <c r="B57" s="43"/>
      <c r="C57" s="53"/>
      <c r="D57" s="61" t="s">
        <v>42</v>
      </c>
      <c r="E57" s="61"/>
      <c r="F57" s="42"/>
      <c r="G57" s="43" t="s">
        <v>43</v>
      </c>
      <c r="H57" s="60"/>
      <c r="I57" s="60"/>
      <c r="J57" s="60"/>
      <c r="K57" s="61"/>
      <c r="L57" s="42"/>
      <c r="P57" s="57"/>
    </row>
    <row r="58" spans="1:16" s="54" customFormat="1" ht="16.5" customHeight="1" x14ac:dyDescent="0.4">
      <c r="A58" s="42"/>
      <c r="B58" s="42" t="s">
        <v>52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P58" s="57"/>
    </row>
    <row r="59" spans="1:16" s="54" customFormat="1" ht="16.5" customHeight="1" x14ac:dyDescent="0.4">
      <c r="A59" s="43"/>
      <c r="B59" s="43" t="s">
        <v>44</v>
      </c>
      <c r="C59" s="55"/>
      <c r="D59" s="43" t="s">
        <v>45</v>
      </c>
      <c r="E59" s="59"/>
      <c r="F59" s="59"/>
      <c r="G59" s="42"/>
      <c r="H59" s="65" t="s">
        <v>46</v>
      </c>
      <c r="I59" s="65"/>
      <c r="J59" s="59"/>
      <c r="K59" s="59"/>
      <c r="L59" s="42"/>
      <c r="P59" s="57"/>
    </row>
    <row r="60" spans="1:16" s="54" customFormat="1" ht="16.5" customHeight="1" x14ac:dyDescent="0.4">
      <c r="A60" s="43" t="s">
        <v>47</v>
      </c>
      <c r="B60" s="59"/>
      <c r="C60" s="59"/>
      <c r="D60" s="59"/>
      <c r="E60" s="59"/>
      <c r="F60" s="59"/>
      <c r="G60" s="43" t="s">
        <v>48</v>
      </c>
      <c r="H60" s="60"/>
      <c r="I60" s="60"/>
      <c r="J60" s="60"/>
      <c r="K60" s="61"/>
      <c r="L60" s="42"/>
      <c r="P60" s="57"/>
    </row>
    <row r="61" spans="1:16" ht="3" customHeight="1" x14ac:dyDescent="0.4">
      <c r="A61" s="42"/>
      <c r="B61" s="43"/>
      <c r="C61" s="42"/>
      <c r="D61" s="42"/>
      <c r="E61" s="44"/>
      <c r="F61" s="45"/>
      <c r="G61" s="45"/>
      <c r="H61" s="45"/>
      <c r="I61" s="45"/>
      <c r="J61" s="42"/>
      <c r="K61" s="46"/>
      <c r="L61" s="42"/>
      <c r="P61" s="57"/>
    </row>
    <row r="62" spans="1:16" ht="14.25" x14ac:dyDescent="0.4">
      <c r="A62" s="56"/>
      <c r="B62" s="43"/>
      <c r="C62" s="42"/>
      <c r="D62" s="42"/>
      <c r="E62" s="44"/>
      <c r="F62" s="45"/>
      <c r="G62" s="45"/>
      <c r="H62" s="45"/>
      <c r="I62" s="45"/>
      <c r="J62" s="42"/>
      <c r="K62" s="46"/>
      <c r="L62" s="42"/>
      <c r="P62" s="57"/>
    </row>
    <row r="63" spans="1:16" x14ac:dyDescent="0.4">
      <c r="A63" s="42"/>
      <c r="B63" s="2"/>
    </row>
    <row r="64" spans="1:16" x14ac:dyDescent="0.4">
      <c r="A64" s="42"/>
      <c r="B64" s="43"/>
      <c r="C64" s="42"/>
      <c r="D64" s="42"/>
      <c r="E64" s="44"/>
      <c r="F64" s="45"/>
      <c r="G64" s="45"/>
      <c r="H64" s="45"/>
      <c r="I64" s="45"/>
      <c r="J64" s="42"/>
      <c r="K64" s="46"/>
      <c r="L64" s="42"/>
    </row>
    <row r="65" spans="2:2" x14ac:dyDescent="0.4">
      <c r="B65" s="2"/>
    </row>
    <row r="66" spans="2:2" x14ac:dyDescent="0.4">
      <c r="B66" s="2"/>
    </row>
  </sheetData>
  <mergeCells count="19">
    <mergeCell ref="A1:L1"/>
    <mergeCell ref="A5:B5"/>
    <mergeCell ref="C5:D5"/>
    <mergeCell ref="E5:K5"/>
    <mergeCell ref="B60:F60"/>
    <mergeCell ref="H60:K60"/>
    <mergeCell ref="B3:C3"/>
    <mergeCell ref="G55:I55"/>
    <mergeCell ref="D57:E57"/>
    <mergeCell ref="H57:K57"/>
    <mergeCell ref="E59:F59"/>
    <mergeCell ref="H59:I59"/>
    <mergeCell ref="J59:K59"/>
    <mergeCell ref="A50:D50"/>
    <mergeCell ref="C52:D52"/>
    <mergeCell ref="F53:J53"/>
    <mergeCell ref="K53:L53"/>
    <mergeCell ref="C54:G54"/>
    <mergeCell ref="K54:L54"/>
  </mergeCells>
  <phoneticPr fontId="4"/>
  <dataValidations count="5">
    <dataValidation type="list" imeMode="off" allowBlank="1" showInputMessage="1" showErrorMessage="1" promptTitle="所属" prompt="都道府県名選択" sqref="C57" xr:uid="{060C25FE-C233-4C55-B849-D01E9A17A986}">
      <formula1>"茨城県,栃木県,群馬県,埼玉県,千葉県,東京都,神奈川県,山梨県"</formula1>
    </dataValidation>
    <dataValidation imeMode="off" allowBlank="1" showInputMessage="1" showErrorMessage="1" promptTitle="所属" prompt="都道府県名選択" sqref="B57" xr:uid="{B48E8B7D-54B9-41E9-9CCE-548BDF7F7ED4}"/>
    <dataValidation type="decimal" allowBlank="1" showInputMessage="1" showErrorMessage="1" sqref="G6:G49" xr:uid="{4115DC7F-05EA-42CA-A6B2-A8CB063602CD}">
      <formula1>0.5</formula1>
      <formula2>100</formula2>
    </dataValidation>
    <dataValidation type="whole" allowBlank="1" showInputMessage="1" showErrorMessage="1" sqref="C6:C49" xr:uid="{4619CD55-8C07-42CB-A218-7EED083B7A21}">
      <formula1>1</formula1>
      <formula2>100</formula2>
    </dataValidation>
    <dataValidation type="list" imeMode="off" allowBlank="1" showInputMessage="1" showErrorMessage="1" promptTitle="所属" prompt="支部名選択" sqref="B3:C3" xr:uid="{AF322B15-75A8-4410-A7C2-0B453E63DB37}">
      <formula1>"千代田,中央,港,新宿,文京,台東,墨田,江東,品川,目黒,大田,世田谷,渋谷,中野,杉並,豊島,北,荒川,板橋,練馬,足立,葛飾,江戸川,八王子,立川,武蔵野,三鷹,青梅,府中,昭島,調布,町田,小金井,小平,日野,東村山,国分寺,国立,福生,狛江,東大和,清瀬,武蔵村山,多摩,稲城,羽村,あきる野,西東京,瑞穂,東久留米"</formula1>
    </dataValidation>
  </dataValidations>
  <pageMargins left="0.7" right="0.7" top="0.75" bottom="0.75" header="0.3" footer="0.3"/>
  <pageSetup paperSize="9" scale="84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参加料納入票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 バド</dc:creator>
  <cp:lastModifiedBy>2 バド</cp:lastModifiedBy>
  <dcterms:created xsi:type="dcterms:W3CDTF">2024-07-10T05:13:43Z</dcterms:created>
  <dcterms:modified xsi:type="dcterms:W3CDTF">2024-07-15T01:52:13Z</dcterms:modified>
</cp:coreProperties>
</file>