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 filterPrivacy="1" codeName="ThisWorkbook" defaultThemeVersion="124226"/>
  <xr:revisionPtr revIDLastSave="0" documentId="8_{84AABE36-5457-42C8-9214-C141AEBF5C0C}" xr6:coauthVersionLast="46" xr6:coauthVersionMax="46" xr10:uidLastSave="{00000000-0000-0000-0000-000000000000}"/>
  <bookViews>
    <workbookView xWindow="-110" yWindow="-110" windowWidth="22780" windowHeight="14660" activeTab="2"/>
  </bookViews>
  <sheets>
    <sheet name="複" sheetId="60" r:id="rId1"/>
    <sheet name="単" sheetId="59" r:id="rId2"/>
    <sheet name="混合" sheetId="61" r:id="rId3"/>
  </sheets>
  <definedNames>
    <definedName name="_xlnm.Print_Area" localSheetId="2">混合!$A$1:$N$43</definedName>
    <definedName name="_xlnm.Print_Area" localSheetId="1">単!$A$1:$N$42</definedName>
    <definedName name="_xlnm.Print_Area" localSheetId="0">複!$A$1:$Q$44</definedName>
    <definedName name="他種目" localSheetId="1">単!$P$7:$P$26</definedName>
    <definedName name="他種目">#REF!</definedName>
    <definedName name="都道府県名" localSheetId="1">単!$Q$7:$Q$54</definedName>
    <definedName name="都道府県名">#REF!</definedName>
  </definedNames>
  <calcPr calcId="191029"/>
</workbook>
</file>

<file path=xl/calcChain.xml><?xml version="1.0" encoding="utf-8"?>
<calcChain xmlns="http://schemas.openxmlformats.org/spreadsheetml/2006/main">
  <c r="H26" i="61" l="1"/>
  <c r="H25" i="61"/>
  <c r="H24" i="61"/>
  <c r="H23" i="61"/>
  <c r="H22" i="61"/>
  <c r="H21" i="61"/>
  <c r="H20" i="61"/>
  <c r="H19" i="61"/>
  <c r="H18" i="61"/>
  <c r="H17" i="61"/>
  <c r="H16" i="61"/>
  <c r="H15" i="61"/>
  <c r="H14" i="61"/>
  <c r="H13" i="61"/>
  <c r="H12" i="61"/>
  <c r="H11" i="61"/>
  <c r="H10" i="61"/>
  <c r="H9" i="61"/>
  <c r="H8" i="61"/>
  <c r="H7" i="61"/>
  <c r="H26" i="59"/>
  <c r="H25" i="59"/>
  <c r="H24" i="59"/>
  <c r="H23" i="59"/>
  <c r="H22" i="59"/>
  <c r="H21" i="59"/>
  <c r="H20" i="59"/>
  <c r="H19" i="59"/>
  <c r="H18" i="59"/>
  <c r="H17" i="59"/>
  <c r="H16" i="59"/>
  <c r="H15" i="59"/>
  <c r="H14" i="59"/>
  <c r="H13" i="59"/>
  <c r="H12" i="59"/>
  <c r="H11" i="59"/>
  <c r="H10" i="59"/>
  <c r="H9" i="59"/>
  <c r="H8" i="59"/>
  <c r="H26" i="60"/>
  <c r="H25" i="60"/>
  <c r="H24" i="60"/>
  <c r="H23" i="60"/>
  <c r="H22" i="60"/>
  <c r="H21" i="60"/>
  <c r="H20" i="60"/>
  <c r="H19" i="60"/>
  <c r="H18" i="60"/>
  <c r="H17" i="60"/>
  <c r="H16" i="60"/>
  <c r="H15" i="60"/>
  <c r="H14" i="60"/>
  <c r="H13" i="60"/>
  <c r="H12" i="60"/>
  <c r="H11" i="60"/>
  <c r="H10" i="60"/>
  <c r="H9" i="60"/>
  <c r="H8" i="60"/>
  <c r="H7" i="59"/>
  <c r="H7" i="60"/>
  <c r="J31" i="61"/>
  <c r="J32" i="60"/>
  <c r="J30" i="59"/>
</calcChain>
</file>

<file path=xl/sharedStrings.xml><?xml version="1.0" encoding="utf-8"?>
<sst xmlns="http://schemas.openxmlformats.org/spreadsheetml/2006/main" count="338" uniqueCount="145">
  <si>
    <t>種目</t>
    <rPh sb="0" eb="2">
      <t>シュモク</t>
    </rPh>
    <phoneticPr fontId="3"/>
  </si>
  <si>
    <t>氏名</t>
    <rPh sb="0" eb="2">
      <t>シメイ</t>
    </rPh>
    <phoneticPr fontId="3"/>
  </si>
  <si>
    <t>年齢</t>
    <rPh sb="0" eb="2">
      <t>ネンレイ</t>
    </rPh>
    <phoneticPr fontId="3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</si>
  <si>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3"/>
  </si>
  <si>
    <t>会長氏名</t>
    <rPh sb="0" eb="2">
      <t>カイチョウ</t>
    </rPh>
    <rPh sb="2" eb="4">
      <t>シメイ</t>
    </rPh>
    <phoneticPr fontId="3"/>
  </si>
  <si>
    <t>印</t>
    <rPh sb="0" eb="1">
      <t>イン</t>
    </rPh>
    <phoneticPr fontId="3"/>
  </si>
  <si>
    <t>住所</t>
    <rPh sb="0" eb="2">
      <t>ジュウショ</t>
    </rPh>
    <phoneticPr fontId="3"/>
  </si>
  <si>
    <t>記入上の注意</t>
    <rPh sb="0" eb="2">
      <t>キニュウ</t>
    </rPh>
    <rPh sb="2" eb="3">
      <t>ジョウ</t>
    </rPh>
    <rPh sb="4" eb="6">
      <t>チュウイ</t>
    </rPh>
    <phoneticPr fontId="3"/>
  </si>
  <si>
    <t>単の部</t>
    <rPh sb="0" eb="1">
      <t>タン</t>
    </rPh>
    <rPh sb="2" eb="3">
      <t>ブ</t>
    </rPh>
    <phoneticPr fontId="3"/>
  </si>
  <si>
    <t>ふりがな</t>
    <phoneticPr fontId="3"/>
  </si>
  <si>
    <t>30MD</t>
    <phoneticPr fontId="3"/>
  </si>
  <si>
    <t>35MD</t>
    <phoneticPr fontId="3"/>
  </si>
  <si>
    <t>40MD</t>
  </si>
  <si>
    <t>45MD</t>
  </si>
  <si>
    <t>50MD</t>
  </si>
  <si>
    <t>55MD</t>
  </si>
  <si>
    <t>60MD</t>
  </si>
  <si>
    <t>65MD</t>
  </si>
  <si>
    <t>70MD</t>
  </si>
  <si>
    <t>75MD</t>
  </si>
  <si>
    <t>30WD</t>
    <phoneticPr fontId="3"/>
  </si>
  <si>
    <t>35WD</t>
    <phoneticPr fontId="3"/>
  </si>
  <si>
    <t>40WD</t>
  </si>
  <si>
    <t>45WD</t>
  </si>
  <si>
    <t>50WD</t>
  </si>
  <si>
    <t>55WD</t>
  </si>
  <si>
    <t>60WD</t>
  </si>
  <si>
    <t>65WD</t>
  </si>
  <si>
    <t>70WD</t>
  </si>
  <si>
    <t>75WD</t>
  </si>
  <si>
    <t>北海道</t>
  </si>
  <si>
    <t>生年月日
（西暦）</t>
    <rPh sb="0" eb="2">
      <t>セイネン</t>
    </rPh>
    <rPh sb="2" eb="4">
      <t>ガッピ</t>
    </rPh>
    <rPh sb="6" eb="8">
      <t>セイレキ</t>
    </rPh>
    <phoneticPr fontId="3"/>
  </si>
  <si>
    <t>携帯TEL：</t>
    <rPh sb="0" eb="2">
      <t>ケイタイ</t>
    </rPh>
    <phoneticPr fontId="3"/>
  </si>
  <si>
    <t>TEL：</t>
    <phoneticPr fontId="3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</si>
  <si>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</si>
  <si>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</si>
  <si>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</si>
  <si>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</si>
  <si>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</si>
  <si>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</si>
  <si>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</si>
  <si>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</si>
  <si>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</si>
  <si>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</si>
  <si>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</si>
  <si>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</si>
  <si>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</si>
  <si>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山梨県</t>
  </si>
  <si>
    <t>新潟県</t>
  </si>
  <si>
    <t>長野県</t>
  </si>
  <si>
    <t>富山県</t>
  </si>
  <si>
    <t>石川県</t>
  </si>
  <si>
    <t>福井県</t>
    <rPh sb="0" eb="3">
      <t>フクイケン</t>
    </rPh>
    <phoneticPr fontId="2"/>
  </si>
  <si>
    <t>静岡県</t>
  </si>
  <si>
    <t>愛知県</t>
  </si>
  <si>
    <t>三重県</t>
  </si>
  <si>
    <t>岐阜県</t>
  </si>
  <si>
    <t>滋賀県</t>
  </si>
  <si>
    <t>京都府</t>
  </si>
  <si>
    <t>大阪府</t>
    <rPh sb="0" eb="3">
      <t>オオサカフ</t>
    </rPh>
    <phoneticPr fontId="2"/>
  </si>
  <si>
    <t>兵庫県</t>
  </si>
  <si>
    <t>奈良県</t>
  </si>
  <si>
    <t>和歌山県</t>
  </si>
  <si>
    <t>島根県</t>
  </si>
  <si>
    <t>岡山県</t>
  </si>
  <si>
    <t>広島県</t>
  </si>
  <si>
    <t>山口県</t>
  </si>
  <si>
    <t>香川県</t>
  </si>
  <si>
    <t>徳島県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</si>
  <si>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</si>
  <si>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</si>
  <si>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</si>
  <si>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</si>
  <si>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</si>
  <si>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</si>
  <si>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</si>
  <si>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</si>
  <si>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</si>
  <si>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</si>
  <si>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なお、当該選手は(公財)日本バドミントン協会会員、並びに公認審判員有資格者です。</t>
    <rPh sb="3" eb="5">
      <t>トウガイ</t>
    </rPh>
    <rPh sb="5" eb="7">
      <t>センシュ</t>
    </rPh>
    <rPh sb="9" eb="10">
      <t>コウ</t>
    </rPh>
    <rPh sb="10" eb="11">
      <t>ザイ</t>
    </rPh>
    <rPh sb="12" eb="14">
      <t>ニホン</t>
    </rPh>
    <rPh sb="20" eb="22">
      <t>キョウカイ</t>
    </rPh>
    <rPh sb="22" eb="24">
      <t>カイイン</t>
    </rPh>
    <rPh sb="25" eb="26">
      <t>ナラ</t>
    </rPh>
    <rPh sb="28" eb="30">
      <t>コウニン</t>
    </rPh>
    <rPh sb="30" eb="33">
      <t>シンパンイン</t>
    </rPh>
    <rPh sb="33" eb="37">
      <t>ユウシカクシャ</t>
    </rPh>
    <phoneticPr fontId="3"/>
  </si>
  <si>
    <t>会員№
(8桁)</t>
    <rPh sb="0" eb="2">
      <t>カイイン</t>
    </rPh>
    <rPh sb="6" eb="7">
      <t>ケタ</t>
    </rPh>
    <phoneticPr fontId="3"/>
  </si>
  <si>
    <t>枚中の</t>
    <phoneticPr fontId="3"/>
  </si>
  <si>
    <t>区市名</t>
    <rPh sb="0" eb="2">
      <t>クシ</t>
    </rPh>
    <rPh sb="2" eb="3">
      <t>メイ</t>
    </rPh>
    <phoneticPr fontId="3"/>
  </si>
  <si>
    <t>区市町村名</t>
    <rPh sb="0" eb="4">
      <t>クシチョウソン</t>
    </rPh>
    <rPh sb="4" eb="5">
      <t>メイ</t>
    </rPh>
    <phoneticPr fontId="3"/>
  </si>
  <si>
    <t>※データ送信先</t>
    <rPh sb="4" eb="6">
      <t>ソウシン</t>
    </rPh>
    <rPh sb="6" eb="7">
      <t>サキ</t>
    </rPh>
    <phoneticPr fontId="3"/>
  </si>
  <si>
    <t>tba-entry@tokyoto-badminton.net</t>
    <phoneticPr fontId="3"/>
  </si>
  <si>
    <t>審判資格級</t>
    <rPh sb="0" eb="2">
      <t>シンパン</t>
    </rPh>
    <rPh sb="2" eb="4">
      <t>シカク</t>
    </rPh>
    <rPh sb="4" eb="5">
      <t>キュウ</t>
    </rPh>
    <phoneticPr fontId="3"/>
  </si>
  <si>
    <t>（控）　申込み連盟・協会で保管</t>
    <rPh sb="1" eb="2">
      <t>ヒカエ</t>
    </rPh>
    <rPh sb="7" eb="9">
      <t>レンメイ</t>
    </rPh>
    <phoneticPr fontId="2"/>
  </si>
  <si>
    <t>大会当日の審判派遣員名（全員）　　※必ず記載のこと</t>
  </si>
  <si>
    <t>上記の者を当連盟・協会の代表選手として認定します。</t>
    <rPh sb="0" eb="2">
      <t>ジョウキ</t>
    </rPh>
    <rPh sb="3" eb="4">
      <t>モノ</t>
    </rPh>
    <rPh sb="5" eb="6">
      <t>トウ</t>
    </rPh>
    <rPh sb="6" eb="8">
      <t>レンメイ</t>
    </rPh>
    <rPh sb="9" eb="11">
      <t>キョウカイ</t>
    </rPh>
    <rPh sb="12" eb="14">
      <t>ダイヒョウ</t>
    </rPh>
    <rPh sb="14" eb="16">
      <t>センシュ</t>
    </rPh>
    <rPh sb="19" eb="21">
      <t>ニンテイ</t>
    </rPh>
    <phoneticPr fontId="3"/>
  </si>
  <si>
    <t>バドミントン連盟・協会</t>
    <rPh sb="6" eb="8">
      <t>レンメイ</t>
    </rPh>
    <rPh sb="9" eb="11">
      <t>キョウカイ</t>
    </rPh>
    <phoneticPr fontId="3"/>
  </si>
  <si>
    <t>申込責任者</t>
    <rPh sb="0" eb="2">
      <t>モウシコミ</t>
    </rPh>
    <rPh sb="2" eb="5">
      <t>セキニンシャ</t>
    </rPh>
    <phoneticPr fontId="3"/>
  </si>
  <si>
    <t>〒</t>
    <phoneticPr fontId="3"/>
  </si>
  <si>
    <t>（正）　東京都バドミントン協会　　御中</t>
    <rPh sb="1" eb="2">
      <t>セイ</t>
    </rPh>
    <rPh sb="4" eb="7">
      <t>トウキョウト</t>
    </rPh>
    <rPh sb="13" eb="15">
      <t>キョウカイ</t>
    </rPh>
    <rPh sb="17" eb="19">
      <t>オンチュウ</t>
    </rPh>
    <phoneticPr fontId="4"/>
  </si>
  <si>
    <t>　にメールで送付</t>
    <phoneticPr fontId="3"/>
  </si>
  <si>
    <t>①</t>
    <phoneticPr fontId="3"/>
  </si>
  <si>
    <t>「種目」「他の出場種目」の欄には、ＭＳ、ＷＳ、ＸＤのように、種目記号を記入してください。</t>
    <rPh sb="1" eb="3">
      <t>シュモク</t>
    </rPh>
    <rPh sb="5" eb="6">
      <t>タ</t>
    </rPh>
    <rPh sb="7" eb="9">
      <t>シュツジョウ</t>
    </rPh>
    <rPh sb="9" eb="11">
      <t>シュモク</t>
    </rPh>
    <rPh sb="13" eb="14">
      <t>ラン</t>
    </rPh>
    <phoneticPr fontId="3"/>
  </si>
  <si>
    <t>複の部</t>
    <rPh sb="0" eb="1">
      <t>フク</t>
    </rPh>
    <rPh sb="2" eb="3">
      <t>ブ</t>
    </rPh>
    <phoneticPr fontId="3"/>
  </si>
  <si>
    <t>30MS</t>
    <phoneticPr fontId="10"/>
  </si>
  <si>
    <t>35MS</t>
    <phoneticPr fontId="10"/>
  </si>
  <si>
    <t>40MS</t>
  </si>
  <si>
    <t>45MS</t>
  </si>
  <si>
    <t>50MS</t>
  </si>
  <si>
    <t>55MS</t>
  </si>
  <si>
    <t>60MS</t>
  </si>
  <si>
    <t>65MS</t>
  </si>
  <si>
    <t>70MS</t>
  </si>
  <si>
    <t>75MS</t>
  </si>
  <si>
    <t>30WS</t>
    <phoneticPr fontId="10"/>
  </si>
  <si>
    <t>35WS</t>
    <phoneticPr fontId="10"/>
  </si>
  <si>
    <t>40WS</t>
  </si>
  <si>
    <t>45WS</t>
  </si>
  <si>
    <t>50WS</t>
  </si>
  <si>
    <t>55WS</t>
  </si>
  <si>
    <t>60WS</t>
  </si>
  <si>
    <t>65WS</t>
  </si>
  <si>
    <t>70WS</t>
  </si>
  <si>
    <t>75WS</t>
  </si>
  <si>
    <t>30XD</t>
    <phoneticPr fontId="10"/>
  </si>
  <si>
    <t>35XD</t>
    <phoneticPr fontId="10"/>
  </si>
  <si>
    <t>40XD</t>
  </si>
  <si>
    <t>45XD</t>
  </si>
  <si>
    <t>50XD</t>
  </si>
  <si>
    <t>55XD</t>
  </si>
  <si>
    <t>60XD</t>
  </si>
  <si>
    <t>65XD</t>
  </si>
  <si>
    <t>70XD</t>
  </si>
  <si>
    <t>75XD</t>
  </si>
  <si>
    <t>鳥取県</t>
  </si>
  <si>
    <t>混合複の部</t>
    <rPh sb="0" eb="2">
      <t>コンゴウ</t>
    </rPh>
    <rPh sb="2" eb="3">
      <t>フク</t>
    </rPh>
    <rPh sb="4" eb="5">
      <t>ブ</t>
    </rPh>
    <phoneticPr fontId="3"/>
  </si>
  <si>
    <t>会員№
（8桁）</t>
    <rPh sb="0" eb="2">
      <t>カイイン</t>
    </rPh>
    <rPh sb="6" eb="7">
      <t>ケタ</t>
    </rPh>
    <phoneticPr fontId="3"/>
  </si>
  <si>
    <t>35MD</t>
    <phoneticPr fontId="3"/>
  </si>
  <si>
    <t>35WD</t>
    <phoneticPr fontId="3"/>
  </si>
  <si>
    <t>混合複の場合、上段には男子選手を、下段には女子選手を記入してください。</t>
    <rPh sb="0" eb="2">
      <t>コンゴウ</t>
    </rPh>
    <rPh sb="2" eb="3">
      <t>フク</t>
    </rPh>
    <rPh sb="4" eb="6">
      <t>バアイ</t>
    </rPh>
    <rPh sb="7" eb="9">
      <t>ジョウダン</t>
    </rPh>
    <rPh sb="11" eb="13">
      <t>ダンシ</t>
    </rPh>
    <rPh sb="13" eb="15">
      <t>センシュ</t>
    </rPh>
    <rPh sb="17" eb="19">
      <t>ゲダン</t>
    </rPh>
    <rPh sb="21" eb="23">
      <t>ジョシ</t>
    </rPh>
    <rPh sb="23" eb="25">
      <t>センシュ</t>
    </rPh>
    <rPh sb="26" eb="28">
      <t>キニュウ</t>
    </rPh>
    <phoneticPr fontId="3"/>
  </si>
  <si>
    <t>円</t>
    <rPh sb="0" eb="1">
      <t>エン</t>
    </rPh>
    <phoneticPr fontId="12"/>
  </si>
  <si>
    <t>×</t>
    <phoneticPr fontId="12"/>
  </si>
  <si>
    <t>人</t>
    <rPh sb="0" eb="1">
      <t>ニン</t>
    </rPh>
    <phoneticPr fontId="12"/>
  </si>
  <si>
    <t>＝</t>
    <phoneticPr fontId="12"/>
  </si>
  <si>
    <t>②</t>
  </si>
  <si>
    <t>パートナが他区市の場合も（ ）「 」等付けずに全角で、姓と名の間は全角スペース１文字で入力してください。</t>
    <rPh sb="5" eb="6">
      <t>タ</t>
    </rPh>
    <rPh sb="6" eb="8">
      <t>クシ</t>
    </rPh>
    <rPh sb="9" eb="11">
      <t>バアイ</t>
    </rPh>
    <rPh sb="18" eb="19">
      <t>トウ</t>
    </rPh>
    <rPh sb="19" eb="20">
      <t>ツ</t>
    </rPh>
    <rPh sb="43" eb="45">
      <t>ニュウリョク</t>
    </rPh>
    <phoneticPr fontId="13"/>
  </si>
  <si>
    <t>③</t>
  </si>
  <si>
    <t>種目・男女が違っても行を空けずに連続して記入してください。</t>
    <rPh sb="0" eb="2">
      <t>シュモク</t>
    </rPh>
    <rPh sb="3" eb="5">
      <t>ダンジョ</t>
    </rPh>
    <rPh sb="6" eb="7">
      <t>チガ</t>
    </rPh>
    <rPh sb="10" eb="11">
      <t>ギョウ</t>
    </rPh>
    <rPh sb="12" eb="13">
      <t>ア</t>
    </rPh>
    <rPh sb="16" eb="18">
      <t>レンゾク</t>
    </rPh>
    <rPh sb="20" eb="22">
      <t>キニュウ</t>
    </rPh>
    <phoneticPr fontId="13"/>
  </si>
  <si>
    <t>④</t>
    <phoneticPr fontId="3"/>
  </si>
  <si>
    <t>2021年度 全日本シニアバドミントン選手権大会東京都予選　参加申込書  （ 正 ・ 控 ）</t>
    <rPh sb="4" eb="6">
      <t>ネンド</t>
    </rPh>
    <rPh sb="7" eb="10">
      <t>ゼンニッポン</t>
    </rPh>
    <rPh sb="19" eb="22">
      <t>センシュケン</t>
    </rPh>
    <rPh sb="22" eb="24">
      <t>タイカイ</t>
    </rPh>
    <rPh sb="24" eb="27">
      <t>トウキョウト</t>
    </rPh>
    <rPh sb="27" eb="29">
      <t>ヨセン</t>
    </rPh>
    <rPh sb="30" eb="32">
      <t>サンカ</t>
    </rPh>
    <rPh sb="32" eb="35">
      <t>モウシコミショ</t>
    </rPh>
    <rPh sb="39" eb="40">
      <t>セイ</t>
    </rPh>
    <rPh sb="43" eb="44">
      <t>ヒカ</t>
    </rPh>
    <phoneticPr fontId="3"/>
  </si>
  <si>
    <t>2021年　　月　　日</t>
    <rPh sb="4" eb="5">
      <t>ネン</t>
    </rPh>
    <rPh sb="7" eb="8">
      <t>ガツ</t>
    </rPh>
    <rPh sb="10" eb="11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</si>
</sst>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明朝"/>
      <family val="1"/>
      <charset val="128"/>
    </font>
    <font>
      <b/>
      <sz val="9.65"/>
      <color indexed="63"/>
      <name val="ᥤꥪ"/>
      <family val="2"/>
    </font>
    <font>
      <sz val="6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9"/>
      <color rgb="FFFF0000"/>
      <name val="ＭＳ Ｐ明朝"/>
      <family val="1"/>
      <charset val="128"/>
    </font>
    <font>
      <u/>
      <sz val="11"/>
      <color rgb="FF0070C0"/>
      <name val="ＭＳ Ｐゴシック"/>
      <family val="3"/>
      <charset val="128"/>
    </font>
    <font>
      <sz val="9"/>
      <color rgb="FF00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/>
      <top style="thin">
        <color indexed="64"/>
      </top>
      <bottom/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/>
      <diagonal style="hair">
        <color indexed="64"/>
      </diagonal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0" xfId="0" applyFont="1">
      <alignment vertical="center"/>
    </xf>
    <xf numFmtId="0" fontId="4" fillId="0" borderId="3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9" xfId="0" applyFont="1" applyBorder="1" applyAlignment="1">
      <alignment horizontal="center" vertical="center" wrapText="1" shrinkToFit="1"/>
    </xf>
    <xf numFmtId="0" fontId="4" fillId="0" borderId="10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6" fillId="0" borderId="0" xfId="0" applyNumberFormat="1" applyFont="1" applyBorder="1" applyAlignment="1">
      <alignment horizontal="right" vertical="center"/>
    </xf>
    <xf numFmtId="0" fontId="1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4" fillId="0" borderId="13" xfId="0" applyFont="1" applyBorder="1">
      <alignment vertical="center"/>
    </xf>
    <xf numFmtId="49" fontId="6" fillId="0" borderId="14" xfId="0" applyNumberFormat="1" applyFont="1" applyBorder="1" applyAlignment="1" applyProtection="1">
      <alignment horizontal="center" vertical="center" shrinkToFit="1"/>
      <protection locked="0"/>
    </xf>
    <xf numFmtId="0" fontId="6" fillId="0" borderId="15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left" vertical="center" shrinkToFit="1"/>
    </xf>
    <xf numFmtId="0" fontId="6" fillId="0" borderId="16" xfId="0" applyFont="1" applyBorder="1" applyAlignment="1">
      <alignment horizontal="left" vertical="center" shrinkToFit="1"/>
    </xf>
    <xf numFmtId="0" fontId="6" fillId="0" borderId="15" xfId="0" applyFont="1" applyBorder="1">
      <alignment vertical="center"/>
    </xf>
    <xf numFmtId="49" fontId="6" fillId="0" borderId="17" xfId="0" applyNumberFormat="1" applyFont="1" applyBorder="1" applyAlignment="1">
      <alignment horizontal="center" vertical="center" shrinkToFit="1"/>
    </xf>
    <xf numFmtId="0" fontId="6" fillId="0" borderId="7" xfId="0" applyNumberFormat="1" applyFont="1" applyBorder="1" applyAlignment="1">
      <alignment horizontal="right" vertical="center"/>
    </xf>
    <xf numFmtId="49" fontId="7" fillId="0" borderId="0" xfId="0" applyNumberFormat="1" applyFont="1" applyBorder="1" applyAlignment="1">
      <alignment horizontal="right" vertical="center"/>
    </xf>
    <xf numFmtId="0" fontId="15" fillId="0" borderId="7" xfId="0" applyFont="1" applyBorder="1">
      <alignment vertical="center"/>
    </xf>
    <xf numFmtId="0" fontId="4" fillId="0" borderId="18" xfId="0" applyFont="1" applyBorder="1" applyAlignment="1">
      <alignment horizontal="center" vertical="center" wrapText="1" shrinkToFit="1"/>
    </xf>
    <xf numFmtId="0" fontId="4" fillId="0" borderId="19" xfId="0" applyFont="1" applyBorder="1" applyAlignment="1">
      <alignment horizontal="center" vertical="center" wrapText="1" shrinkToFit="1"/>
    </xf>
    <xf numFmtId="0" fontId="4" fillId="0" borderId="18" xfId="0" applyFont="1" applyBorder="1" applyAlignment="1">
      <alignment horizontal="center" vertical="center" shrinkToFit="1"/>
    </xf>
    <xf numFmtId="0" fontId="6" fillId="0" borderId="20" xfId="0" applyFont="1" applyBorder="1">
      <alignment vertical="center"/>
    </xf>
    <xf numFmtId="0" fontId="6" fillId="0" borderId="21" xfId="0" applyFont="1" applyBorder="1">
      <alignment vertical="center"/>
    </xf>
    <xf numFmtId="0" fontId="5" fillId="0" borderId="0" xfId="0" applyFont="1">
      <alignment vertical="center"/>
    </xf>
    <xf numFmtId="49" fontId="6" fillId="0" borderId="22" xfId="0" applyNumberFormat="1" applyFont="1" applyBorder="1" applyAlignment="1" applyProtection="1">
      <alignment horizontal="center" vertical="center" shrinkToFit="1"/>
      <protection locked="0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25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wrapText="1" shrinkToFit="1"/>
    </xf>
    <xf numFmtId="0" fontId="8" fillId="0" borderId="0" xfId="0" applyFont="1" applyBorder="1" applyAlignment="1">
      <alignment horizontal="center" vertical="center"/>
    </xf>
    <xf numFmtId="0" fontId="6" fillId="0" borderId="26" xfId="0" applyFont="1" applyBorder="1">
      <alignment vertical="center"/>
    </xf>
    <xf numFmtId="0" fontId="6" fillId="0" borderId="26" xfId="0" applyFont="1" applyBorder="1" applyAlignment="1">
      <alignment horizontal="center" vertical="center" shrinkToFit="1"/>
    </xf>
    <xf numFmtId="49" fontId="6" fillId="0" borderId="26" xfId="0" applyNumberFormat="1" applyFont="1" applyBorder="1" applyAlignment="1">
      <alignment horizontal="center" vertical="center" shrinkToFit="1"/>
    </xf>
    <xf numFmtId="0" fontId="6" fillId="0" borderId="0" xfId="0" applyFont="1" applyBorder="1">
      <alignment vertical="center"/>
    </xf>
    <xf numFmtId="49" fontId="6" fillId="0" borderId="15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1" fillId="0" borderId="0" xfId="0" applyFont="1">
      <alignment vertical="center"/>
    </xf>
    <xf numFmtId="0" fontId="16" fillId="0" borderId="7" xfId="1" applyFont="1" applyBorder="1">
      <alignment vertical="center"/>
    </xf>
    <xf numFmtId="0" fontId="6" fillId="0" borderId="27" xfId="0" applyFont="1" applyBorder="1">
      <alignment vertical="center"/>
    </xf>
    <xf numFmtId="0" fontId="4" fillId="0" borderId="27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49" fontId="6" fillId="0" borderId="29" xfId="0" applyNumberFormat="1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right" vertical="center" shrinkToFit="1"/>
    </xf>
    <xf numFmtId="0" fontId="6" fillId="0" borderId="25" xfId="0" applyFont="1" applyBorder="1">
      <alignment vertical="center"/>
    </xf>
    <xf numFmtId="0" fontId="6" fillId="0" borderId="25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left" vertical="center" shrinkToFit="1"/>
    </xf>
    <xf numFmtId="0" fontId="6" fillId="0" borderId="18" xfId="0" applyFont="1" applyBorder="1">
      <alignment vertical="center"/>
    </xf>
    <xf numFmtId="0" fontId="6" fillId="0" borderId="19" xfId="0" applyFont="1" applyBorder="1">
      <alignment vertical="center"/>
    </xf>
    <xf numFmtId="49" fontId="6" fillId="0" borderId="25" xfId="0" applyNumberFormat="1" applyFont="1" applyBorder="1" applyAlignment="1">
      <alignment horizontal="center" vertical="center" shrinkToFit="1"/>
    </xf>
    <xf numFmtId="49" fontId="6" fillId="0" borderId="9" xfId="0" applyNumberFormat="1" applyFont="1" applyBorder="1" applyAlignment="1">
      <alignment horizontal="center" vertical="center" shrinkToFit="1"/>
    </xf>
    <xf numFmtId="0" fontId="17" fillId="0" borderId="3" xfId="0" applyFont="1" applyBorder="1">
      <alignment vertical="center"/>
    </xf>
    <xf numFmtId="0" fontId="17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56" fontId="17" fillId="0" borderId="3" xfId="0" applyNumberFormat="1" applyFont="1" applyBorder="1" applyAlignment="1">
      <alignment horizontal="right" vertical="center"/>
    </xf>
    <xf numFmtId="56" fontId="17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left" vertical="center"/>
    </xf>
    <xf numFmtId="38" fontId="4" fillId="0" borderId="30" xfId="2" applyFont="1" applyBorder="1" applyAlignment="1">
      <alignment horizontal="left" vertical="center"/>
    </xf>
    <xf numFmtId="38" fontId="4" fillId="0" borderId="30" xfId="2" applyFont="1" applyBorder="1" applyAlignment="1">
      <alignment horizontal="center" vertical="center"/>
    </xf>
    <xf numFmtId="38" fontId="4" fillId="0" borderId="31" xfId="2" applyFont="1" applyBorder="1">
      <alignment vertical="center"/>
    </xf>
    <xf numFmtId="38" fontId="4" fillId="0" borderId="30" xfId="2" applyFont="1" applyBorder="1">
      <alignment vertical="center"/>
    </xf>
    <xf numFmtId="38" fontId="4" fillId="0" borderId="32" xfId="2" applyFont="1" applyBorder="1">
      <alignment vertical="center"/>
    </xf>
    <xf numFmtId="0" fontId="17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7" fillId="0" borderId="0" xfId="0" applyFont="1" applyBorder="1" applyAlignment="1">
      <alignment horizontal="right" vertical="center"/>
    </xf>
    <xf numFmtId="0" fontId="17" fillId="0" borderId="33" xfId="0" applyFont="1" applyBorder="1">
      <alignment vertical="center"/>
    </xf>
    <xf numFmtId="0" fontId="17" fillId="0" borderId="1" xfId="0" applyFont="1" applyBorder="1">
      <alignment vertical="center"/>
    </xf>
    <xf numFmtId="0" fontId="17" fillId="0" borderId="43" xfId="0" applyFont="1" applyBorder="1" applyAlignment="1">
      <alignment horizontal="left" vertical="center"/>
    </xf>
    <xf numFmtId="0" fontId="17" fillId="0" borderId="44" xfId="0" applyFont="1" applyBorder="1" applyAlignment="1">
      <alignment horizontal="left" vertical="center"/>
    </xf>
    <xf numFmtId="0" fontId="17" fillId="0" borderId="45" xfId="0" applyFont="1" applyBorder="1" applyAlignment="1">
      <alignment horizontal="left" vertical="center"/>
    </xf>
    <xf numFmtId="0" fontId="6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14" fontId="6" fillId="0" borderId="34" xfId="0" applyNumberFormat="1" applyFont="1" applyBorder="1" applyAlignment="1">
      <alignment horizontal="center" vertical="center"/>
    </xf>
    <xf numFmtId="14" fontId="6" fillId="0" borderId="35" xfId="0" applyNumberFormat="1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14" fontId="6" fillId="0" borderId="38" xfId="0" applyNumberFormat="1" applyFont="1" applyBorder="1" applyAlignment="1">
      <alignment horizontal="center" vertical="center"/>
    </xf>
    <xf numFmtId="14" fontId="6" fillId="0" borderId="39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0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wrapText="1" shrinkToFit="1"/>
    </xf>
    <xf numFmtId="0" fontId="4" fillId="0" borderId="41" xfId="0" applyFont="1" applyBorder="1" applyAlignment="1">
      <alignment horizontal="center" vertical="center" wrapText="1" shrinkToFit="1"/>
    </xf>
    <xf numFmtId="56" fontId="17" fillId="0" borderId="3" xfId="0" applyNumberFormat="1" applyFont="1" applyBorder="1" applyAlignment="1">
      <alignment horizontal="right" vertical="center"/>
    </xf>
    <xf numFmtId="0" fontId="17" fillId="0" borderId="42" xfId="0" applyFont="1" applyBorder="1" applyAlignment="1">
      <alignment horizontal="right" vertical="center"/>
    </xf>
    <xf numFmtId="0" fontId="2" fillId="0" borderId="3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1" xfId="0" applyFont="1" applyBorder="1" applyAlignment="1">
      <alignment horizontal="distributed" vertical="center" justifyLastLine="1"/>
    </xf>
    <xf numFmtId="0" fontId="0" fillId="0" borderId="10" xfId="0" applyBorder="1">
      <alignment vertical="center"/>
    </xf>
    <xf numFmtId="0" fontId="0" fillId="0" borderId="12" xfId="0" applyBorder="1">
      <alignment vertical="center"/>
    </xf>
    <xf numFmtId="0" fontId="0" fillId="0" borderId="11" xfId="0" applyFont="1" applyBorder="1" applyAlignment="1">
      <alignment horizontal="center" vertical="center" shrinkToFit="1"/>
    </xf>
    <xf numFmtId="0" fontId="1" fillId="0" borderId="12" xfId="0" applyFont="1" applyBorder="1" applyAlignment="1">
      <alignment vertical="center" shrinkToFit="1"/>
    </xf>
    <xf numFmtId="0" fontId="8" fillId="0" borderId="1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8" fontId="4" fillId="0" borderId="36" xfId="2" applyFont="1" applyBorder="1" applyAlignment="1">
      <alignment horizontal="right" vertical="center"/>
    </xf>
    <xf numFmtId="38" fontId="4" fillId="0" borderId="30" xfId="2" applyFont="1" applyBorder="1" applyAlignment="1">
      <alignment horizontal="right" vertical="center"/>
    </xf>
    <xf numFmtId="0" fontId="4" fillId="0" borderId="7" xfId="0" applyFont="1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4" fillId="0" borderId="7" xfId="0" applyFont="1" applyBorder="1" applyAlignment="1">
      <alignment horizontal="distributed" vertical="center" indent="5"/>
    </xf>
    <xf numFmtId="0" fontId="7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 indent="1" shrinkToFit="1"/>
    </xf>
    <xf numFmtId="0" fontId="0" fillId="0" borderId="7" xfId="0" applyBorder="1" applyAlignment="1">
      <alignment horizontal="left" vertical="center" indent="1" shrinkToFit="1"/>
    </xf>
    <xf numFmtId="0" fontId="6" fillId="0" borderId="7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14" fontId="6" fillId="0" borderId="40" xfId="0" applyNumberFormat="1" applyFont="1" applyBorder="1" applyAlignment="1">
      <alignment horizontal="center" vertical="center"/>
    </xf>
    <xf numFmtId="14" fontId="6" fillId="0" borderId="41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wrapText="1" shrinkToFit="1"/>
    </xf>
    <xf numFmtId="0" fontId="0" fillId="0" borderId="11" xfId="0" applyFont="1" applyBorder="1" applyAlignment="1">
      <alignment horizontal="distributed" vertical="center" justifyLastLine="1"/>
    </xf>
    <xf numFmtId="0" fontId="1" fillId="0" borderId="10" xfId="0" applyFont="1" applyBorder="1" applyAlignment="1">
      <alignment horizontal="distributed" vertical="center" justifyLastLine="1"/>
    </xf>
    <xf numFmtId="0" fontId="1" fillId="0" borderId="12" xfId="0" applyFont="1" applyBorder="1" applyAlignment="1">
      <alignment horizontal="distributed" vertical="center" justifyLastLine="1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ba-entry@tokyoto-badminton.ne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tba-entry@tokyoto-badminton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tba-entry@tokyoto-badminton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8"/>
  <sheetViews>
    <sheetView view="pageBreakPreview" topLeftCell="A16" zoomScaleNormal="100" zoomScaleSheetLayoutView="100" workbookViewId="0">
      <selection activeCell="A31" sqref="A31"/>
    </sheetView>
  </sheetViews>
  <sheetFormatPr defaultColWidth="9" defaultRowHeight="11"/>
  <cols>
    <col min="1" max="1" width="5.36328125" style="3" customWidth="1"/>
    <col min="2" max="2" width="3.08984375" style="3" customWidth="1"/>
    <col min="3" max="3" width="11" style="3" customWidth="1"/>
    <col min="4" max="4" width="4.453125" style="3" customWidth="1"/>
    <col min="5" max="5" width="14" style="3" customWidth="1"/>
    <col min="6" max="6" width="4.90625" style="3" customWidth="1"/>
    <col min="7" max="7" width="5.08984375" style="3" customWidth="1"/>
    <col min="8" max="8" width="4.453125" style="3" customWidth="1"/>
    <col min="9" max="9" width="6.36328125" style="3" customWidth="1"/>
    <col min="10" max="12" width="4.6328125" style="3" customWidth="1"/>
    <col min="13" max="14" width="10.6328125" style="3" customWidth="1"/>
    <col min="15" max="15" width="1.08984375" style="3" customWidth="1"/>
    <col min="16" max="17" width="9" style="3" hidden="1" customWidth="1"/>
    <col min="18" max="16384" width="9" style="3"/>
  </cols>
  <sheetData>
    <row r="1" spans="1:22" ht="12" customHeight="1">
      <c r="A1" s="106"/>
      <c r="B1" s="107"/>
      <c r="C1" s="107"/>
      <c r="D1" s="107"/>
      <c r="E1" s="107"/>
      <c r="F1" s="107"/>
      <c r="G1" s="107"/>
      <c r="H1" s="107"/>
      <c r="I1" s="107"/>
      <c r="J1" s="1"/>
      <c r="K1" s="1"/>
      <c r="L1" s="1"/>
      <c r="M1" s="1"/>
      <c r="N1" s="2"/>
    </row>
    <row r="2" spans="1:22" ht="16.5" customHeight="1">
      <c r="A2" s="108" t="s">
        <v>143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10"/>
      <c r="N2" s="111"/>
    </row>
    <row r="3" spans="1:2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22" ht="32.25" customHeight="1">
      <c r="A4" s="24"/>
      <c r="B4" s="112" t="s">
        <v>97</v>
      </c>
      <c r="C4" s="113"/>
      <c r="D4" s="114"/>
      <c r="E4" s="5"/>
      <c r="F4" s="20"/>
      <c r="G4" s="21" t="s">
        <v>81</v>
      </c>
      <c r="H4" s="22"/>
      <c r="I4" s="5"/>
      <c r="J4" s="115" t="s">
        <v>83</v>
      </c>
      <c r="K4" s="116"/>
      <c r="L4" s="117"/>
      <c r="M4" s="118"/>
      <c r="N4" s="23"/>
      <c r="V4" s="39"/>
    </row>
    <row r="5" spans="1:2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16"/>
      <c r="N5" s="13"/>
    </row>
    <row r="6" spans="1:22" s="8" customFormat="1" ht="25.5" customHeight="1">
      <c r="A6" s="7" t="s">
        <v>0</v>
      </c>
      <c r="B6" s="36"/>
      <c r="C6" s="100" t="s">
        <v>1</v>
      </c>
      <c r="D6" s="101"/>
      <c r="E6" s="43" t="s">
        <v>9</v>
      </c>
      <c r="F6" s="102" t="s">
        <v>31</v>
      </c>
      <c r="G6" s="103"/>
      <c r="H6" s="43" t="s">
        <v>2</v>
      </c>
      <c r="I6" s="44" t="s">
        <v>82</v>
      </c>
      <c r="J6" s="34"/>
      <c r="K6" s="35"/>
      <c r="L6" s="36"/>
      <c r="M6" s="44" t="s">
        <v>130</v>
      </c>
      <c r="N6" s="15" t="s">
        <v>86</v>
      </c>
    </row>
    <row r="7" spans="1:22" ht="25.5" customHeight="1">
      <c r="A7" s="87"/>
      <c r="B7" s="89"/>
      <c r="C7" s="91"/>
      <c r="D7" s="92"/>
      <c r="E7" s="46"/>
      <c r="F7" s="93"/>
      <c r="G7" s="94"/>
      <c r="H7" s="47" t="str">
        <f>IF(F7&lt;&gt;"",DATEDIF(F7,DATEVALUE("2021/4/1"),"Y"),"")</f>
        <v/>
      </c>
      <c r="I7" s="28"/>
      <c r="J7" s="54"/>
      <c r="K7" s="37"/>
      <c r="L7" s="55"/>
      <c r="M7" s="48"/>
      <c r="N7" s="57"/>
      <c r="P7" t="s">
        <v>98</v>
      </c>
      <c r="Q7" s="3" t="s">
        <v>30</v>
      </c>
      <c r="U7" s="40"/>
    </row>
    <row r="8" spans="1:22" ht="25.5" customHeight="1">
      <c r="A8" s="88"/>
      <c r="B8" s="90"/>
      <c r="C8" s="95"/>
      <c r="D8" s="96"/>
      <c r="E8" s="29"/>
      <c r="F8" s="97"/>
      <c r="G8" s="98"/>
      <c r="H8" s="26" t="str">
        <f>IF(F8&lt;&gt;"",DATEDIF(F8,DATEVALUE("2021/4/1"),"Y"),"")</f>
        <v/>
      </c>
      <c r="I8" s="27"/>
      <c r="J8" s="38"/>
      <c r="K8" s="38"/>
      <c r="L8" s="56"/>
      <c r="M8" s="50"/>
      <c r="N8" s="30"/>
      <c r="P8" t="s">
        <v>99</v>
      </c>
      <c r="Q8" s="3" t="s">
        <v>34</v>
      </c>
      <c r="U8" s="25"/>
    </row>
    <row r="9" spans="1:22" ht="25.5" customHeight="1">
      <c r="A9" s="87"/>
      <c r="B9" s="89"/>
      <c r="C9" s="91"/>
      <c r="D9" s="92"/>
      <c r="E9" s="46"/>
      <c r="F9" s="93"/>
      <c r="G9" s="94"/>
      <c r="H9" s="47" t="str">
        <f t="shared" ref="H9:H26" si="0">IF(F9&lt;&gt;"",DATEDIF(F9,DATEVALUE("2021/4/1"),"Y"),"")</f>
        <v/>
      </c>
      <c r="I9" s="28"/>
      <c r="J9" s="54"/>
      <c r="K9" s="37"/>
      <c r="L9" s="55"/>
      <c r="M9" s="48"/>
      <c r="N9" s="57"/>
      <c r="O9" s="41"/>
      <c r="P9" t="s">
        <v>100</v>
      </c>
      <c r="Q9" s="3" t="s">
        <v>35</v>
      </c>
    </row>
    <row r="10" spans="1:22" ht="25.5" customHeight="1">
      <c r="A10" s="88"/>
      <c r="B10" s="90"/>
      <c r="C10" s="95"/>
      <c r="D10" s="96"/>
      <c r="E10" s="29"/>
      <c r="F10" s="97"/>
      <c r="G10" s="98"/>
      <c r="H10" s="26" t="str">
        <f t="shared" si="0"/>
        <v/>
      </c>
      <c r="I10" s="27"/>
      <c r="J10" s="38"/>
      <c r="K10" s="38"/>
      <c r="L10" s="56"/>
      <c r="M10" s="50"/>
      <c r="N10" s="30"/>
      <c r="O10" s="42"/>
      <c r="P10" t="s">
        <v>101</v>
      </c>
      <c r="Q10" s="3" t="s">
        <v>36</v>
      </c>
    </row>
    <row r="11" spans="1:22" ht="25.5" customHeight="1">
      <c r="A11" s="87"/>
      <c r="B11" s="89"/>
      <c r="C11" s="91"/>
      <c r="D11" s="92"/>
      <c r="E11" s="46"/>
      <c r="F11" s="93"/>
      <c r="G11" s="94"/>
      <c r="H11" s="47" t="str">
        <f t="shared" si="0"/>
        <v/>
      </c>
      <c r="I11" s="28"/>
      <c r="J11" s="54"/>
      <c r="K11" s="37"/>
      <c r="L11" s="55"/>
      <c r="M11" s="48"/>
      <c r="N11" s="57"/>
      <c r="P11" t="s">
        <v>102</v>
      </c>
      <c r="Q11" s="3" t="s">
        <v>37</v>
      </c>
    </row>
    <row r="12" spans="1:22" ht="25.5" customHeight="1">
      <c r="A12" s="88"/>
      <c r="B12" s="90"/>
      <c r="C12" s="95"/>
      <c r="D12" s="96"/>
      <c r="E12" s="29"/>
      <c r="F12" s="97"/>
      <c r="G12" s="98"/>
      <c r="H12" s="26" t="str">
        <f t="shared" si="0"/>
        <v/>
      </c>
      <c r="I12" s="27"/>
      <c r="J12" s="38"/>
      <c r="K12" s="38"/>
      <c r="L12" s="56"/>
      <c r="M12" s="50"/>
      <c r="N12" s="30"/>
      <c r="P12" t="s">
        <v>103</v>
      </c>
      <c r="Q12" s="3" t="s">
        <v>38</v>
      </c>
    </row>
    <row r="13" spans="1:22" ht="25.5" customHeight="1">
      <c r="A13" s="87"/>
      <c r="B13" s="89"/>
      <c r="C13" s="91"/>
      <c r="D13" s="92"/>
      <c r="E13" s="46"/>
      <c r="F13" s="93"/>
      <c r="G13" s="94"/>
      <c r="H13" s="47" t="str">
        <f t="shared" si="0"/>
        <v/>
      </c>
      <c r="I13" s="28"/>
      <c r="J13" s="54"/>
      <c r="K13" s="37"/>
      <c r="L13" s="55"/>
      <c r="M13" s="48"/>
      <c r="N13" s="57"/>
      <c r="P13" t="s">
        <v>104</v>
      </c>
      <c r="Q13" s="3" t="s">
        <v>39</v>
      </c>
    </row>
    <row r="14" spans="1:22" ht="25.5" customHeight="1">
      <c r="A14" s="88"/>
      <c r="B14" s="90"/>
      <c r="C14" s="95"/>
      <c r="D14" s="96"/>
      <c r="E14" s="29"/>
      <c r="F14" s="97"/>
      <c r="G14" s="98"/>
      <c r="H14" s="26" t="str">
        <f t="shared" si="0"/>
        <v/>
      </c>
      <c r="I14" s="27"/>
      <c r="J14" s="38"/>
      <c r="K14" s="38"/>
      <c r="L14" s="56"/>
      <c r="M14" s="50"/>
      <c r="N14" s="30"/>
      <c r="P14" t="s">
        <v>105</v>
      </c>
      <c r="Q14" s="3" t="s">
        <v>40</v>
      </c>
    </row>
    <row r="15" spans="1:22" ht="25.5" customHeight="1">
      <c r="A15" s="87"/>
      <c r="B15" s="89"/>
      <c r="C15" s="91"/>
      <c r="D15" s="92"/>
      <c r="E15" s="46"/>
      <c r="F15" s="93"/>
      <c r="G15" s="94"/>
      <c r="H15" s="47" t="str">
        <f t="shared" si="0"/>
        <v/>
      </c>
      <c r="I15" s="28"/>
      <c r="J15" s="54"/>
      <c r="K15" s="37"/>
      <c r="L15" s="55"/>
      <c r="M15" s="48"/>
      <c r="N15" s="57"/>
      <c r="P15" t="s">
        <v>106</v>
      </c>
      <c r="Q15" s="3" t="s">
        <v>41</v>
      </c>
    </row>
    <row r="16" spans="1:22" ht="25.5" customHeight="1">
      <c r="A16" s="88"/>
      <c r="B16" s="90"/>
      <c r="C16" s="95"/>
      <c r="D16" s="96"/>
      <c r="E16" s="29"/>
      <c r="F16" s="97"/>
      <c r="G16" s="98"/>
      <c r="H16" s="26" t="str">
        <f t="shared" si="0"/>
        <v/>
      </c>
      <c r="I16" s="27"/>
      <c r="J16" s="38"/>
      <c r="K16" s="38"/>
      <c r="L16" s="56"/>
      <c r="M16" s="50"/>
      <c r="N16" s="30"/>
      <c r="P16" t="s">
        <v>107</v>
      </c>
      <c r="Q16" s="3" t="s">
        <v>42</v>
      </c>
    </row>
    <row r="17" spans="1:17" ht="25.5" customHeight="1">
      <c r="A17" s="87"/>
      <c r="B17" s="89"/>
      <c r="C17" s="91"/>
      <c r="D17" s="92"/>
      <c r="E17" s="46"/>
      <c r="F17" s="93"/>
      <c r="G17" s="94"/>
      <c r="H17" s="47" t="str">
        <f t="shared" si="0"/>
        <v/>
      </c>
      <c r="I17" s="28"/>
      <c r="J17" s="54"/>
      <c r="K17" s="37"/>
      <c r="L17" s="55"/>
      <c r="M17" s="48"/>
      <c r="N17" s="57"/>
      <c r="P17" t="s">
        <v>108</v>
      </c>
      <c r="Q17" s="3" t="s">
        <v>43</v>
      </c>
    </row>
    <row r="18" spans="1:17" ht="25.5" customHeight="1">
      <c r="A18" s="88"/>
      <c r="B18" s="90"/>
      <c r="C18" s="95"/>
      <c r="D18" s="96"/>
      <c r="E18" s="29"/>
      <c r="F18" s="97"/>
      <c r="G18" s="98"/>
      <c r="H18" s="26" t="str">
        <f t="shared" si="0"/>
        <v/>
      </c>
      <c r="I18" s="27"/>
      <c r="J18" s="38"/>
      <c r="K18" s="38"/>
      <c r="L18" s="56"/>
      <c r="M18" s="50"/>
      <c r="N18" s="30"/>
      <c r="P18" t="s">
        <v>109</v>
      </c>
      <c r="Q18" s="3" t="s">
        <v>44</v>
      </c>
    </row>
    <row r="19" spans="1:17" ht="25.5" customHeight="1">
      <c r="A19" s="87"/>
      <c r="B19" s="89"/>
      <c r="C19" s="91"/>
      <c r="D19" s="92"/>
      <c r="E19" s="46"/>
      <c r="F19" s="93"/>
      <c r="G19" s="94"/>
      <c r="H19" s="47" t="str">
        <f t="shared" si="0"/>
        <v/>
      </c>
      <c r="I19" s="28"/>
      <c r="J19" s="54"/>
      <c r="K19" s="37"/>
      <c r="L19" s="55"/>
      <c r="M19" s="48"/>
      <c r="N19" s="57"/>
      <c r="P19" t="s">
        <v>110</v>
      </c>
      <c r="Q19" s="3" t="s">
        <v>45</v>
      </c>
    </row>
    <row r="20" spans="1:17" ht="25.5" customHeight="1">
      <c r="A20" s="88"/>
      <c r="B20" s="90"/>
      <c r="C20" s="95"/>
      <c r="D20" s="96"/>
      <c r="E20" s="29"/>
      <c r="F20" s="97"/>
      <c r="G20" s="98"/>
      <c r="H20" s="26" t="str">
        <f t="shared" si="0"/>
        <v/>
      </c>
      <c r="I20" s="27"/>
      <c r="J20" s="38"/>
      <c r="K20" s="38"/>
      <c r="L20" s="56"/>
      <c r="M20" s="50"/>
      <c r="N20" s="30"/>
      <c r="P20" t="s">
        <v>111</v>
      </c>
      <c r="Q20" s="3" t="s">
        <v>46</v>
      </c>
    </row>
    <row r="21" spans="1:17" ht="25.5" customHeight="1">
      <c r="A21" s="87"/>
      <c r="B21" s="89"/>
      <c r="C21" s="91"/>
      <c r="D21" s="92"/>
      <c r="E21" s="46"/>
      <c r="F21" s="93"/>
      <c r="G21" s="94"/>
      <c r="H21" s="47" t="str">
        <f t="shared" si="0"/>
        <v/>
      </c>
      <c r="I21" s="28"/>
      <c r="J21" s="54"/>
      <c r="K21" s="37"/>
      <c r="L21" s="55"/>
      <c r="M21" s="48"/>
      <c r="N21" s="57"/>
      <c r="P21" t="s">
        <v>112</v>
      </c>
      <c r="Q21" s="3" t="s">
        <v>47</v>
      </c>
    </row>
    <row r="22" spans="1:17" ht="25.5" customHeight="1">
      <c r="A22" s="88"/>
      <c r="B22" s="90"/>
      <c r="C22" s="95"/>
      <c r="D22" s="96"/>
      <c r="E22" s="29"/>
      <c r="F22" s="97"/>
      <c r="G22" s="98"/>
      <c r="H22" s="26" t="str">
        <f t="shared" si="0"/>
        <v/>
      </c>
      <c r="I22" s="27"/>
      <c r="J22" s="38"/>
      <c r="K22" s="38"/>
      <c r="L22" s="56"/>
      <c r="M22" s="50"/>
      <c r="N22" s="30"/>
      <c r="P22" t="s">
        <v>113</v>
      </c>
      <c r="Q22" s="3" t="s">
        <v>48</v>
      </c>
    </row>
    <row r="23" spans="1:17" ht="25.5" customHeight="1">
      <c r="A23" s="87"/>
      <c r="B23" s="89"/>
      <c r="C23" s="91"/>
      <c r="D23" s="92"/>
      <c r="E23" s="46"/>
      <c r="F23" s="93"/>
      <c r="G23" s="94"/>
      <c r="H23" s="47" t="str">
        <f t="shared" si="0"/>
        <v/>
      </c>
      <c r="I23" s="28"/>
      <c r="J23" s="54"/>
      <c r="K23" s="37"/>
      <c r="L23" s="55"/>
      <c r="M23" s="48"/>
      <c r="N23" s="57"/>
      <c r="P23" t="s">
        <v>114</v>
      </c>
      <c r="Q23" s="3" t="s">
        <v>49</v>
      </c>
    </row>
    <row r="24" spans="1:17" ht="25.5" customHeight="1">
      <c r="A24" s="88"/>
      <c r="B24" s="90"/>
      <c r="C24" s="95"/>
      <c r="D24" s="96"/>
      <c r="E24" s="29"/>
      <c r="F24" s="97"/>
      <c r="G24" s="98"/>
      <c r="H24" s="26" t="str">
        <f t="shared" si="0"/>
        <v/>
      </c>
      <c r="I24" s="27"/>
      <c r="J24" s="38"/>
      <c r="K24" s="38"/>
      <c r="L24" s="56"/>
      <c r="M24" s="50"/>
      <c r="N24" s="30"/>
      <c r="P24" t="s">
        <v>115</v>
      </c>
      <c r="Q24" s="3" t="s">
        <v>50</v>
      </c>
    </row>
    <row r="25" spans="1:17" ht="25.5" customHeight="1">
      <c r="A25" s="87"/>
      <c r="B25" s="89"/>
      <c r="C25" s="91"/>
      <c r="D25" s="92"/>
      <c r="E25" s="46"/>
      <c r="F25" s="93"/>
      <c r="G25" s="94"/>
      <c r="H25" s="47" t="str">
        <f t="shared" si="0"/>
        <v/>
      </c>
      <c r="I25" s="28"/>
      <c r="J25" s="54"/>
      <c r="K25" s="37"/>
      <c r="L25" s="55"/>
      <c r="M25" s="48"/>
      <c r="N25" s="57"/>
      <c r="P25" t="s">
        <v>116</v>
      </c>
      <c r="Q25" s="3" t="s">
        <v>51</v>
      </c>
    </row>
    <row r="26" spans="1:17" ht="25.5" customHeight="1">
      <c r="A26" s="88"/>
      <c r="B26" s="90"/>
      <c r="C26" s="95"/>
      <c r="D26" s="96"/>
      <c r="E26" s="29"/>
      <c r="F26" s="97"/>
      <c r="G26" s="98"/>
      <c r="H26" s="26" t="str">
        <f t="shared" si="0"/>
        <v/>
      </c>
      <c r="I26" s="27"/>
      <c r="J26" s="38"/>
      <c r="K26" s="38"/>
      <c r="L26" s="56"/>
      <c r="M26" s="50"/>
      <c r="N26" s="30"/>
      <c r="P26" t="s">
        <v>117</v>
      </c>
      <c r="Q26" s="3" t="s">
        <v>52</v>
      </c>
    </row>
    <row r="27" spans="1:17" ht="8.5" customHeight="1">
      <c r="A27" s="4"/>
      <c r="C27" s="99"/>
      <c r="D27" s="99"/>
      <c r="F27" s="99"/>
      <c r="G27" s="99"/>
      <c r="M27" s="1"/>
      <c r="N27" s="2"/>
    </row>
    <row r="28" spans="1:17" ht="16.5" customHeight="1" thickBot="1">
      <c r="A28" s="66"/>
      <c r="B28" s="67"/>
      <c r="C28" s="67" t="s">
        <v>88</v>
      </c>
      <c r="D28" s="67"/>
      <c r="E28" s="67"/>
      <c r="F28" s="67"/>
      <c r="G28" s="67"/>
      <c r="H28" s="67"/>
      <c r="I28" s="67"/>
      <c r="J28" s="67"/>
      <c r="K28" s="67"/>
      <c r="L28" s="67"/>
      <c r="M28" s="5"/>
      <c r="N28" s="6"/>
      <c r="P28" t="s">
        <v>118</v>
      </c>
      <c r="Q28" s="3" t="s">
        <v>53</v>
      </c>
    </row>
    <row r="29" spans="1:17" ht="16.5" customHeight="1" thickBot="1">
      <c r="A29" s="104">
        <v>44319</v>
      </c>
      <c r="B29" s="105"/>
      <c r="C29" s="84"/>
      <c r="D29" s="85"/>
      <c r="E29" s="85"/>
      <c r="F29" s="85"/>
      <c r="G29" s="85"/>
      <c r="H29" s="85"/>
      <c r="I29" s="85"/>
      <c r="J29" s="85"/>
      <c r="K29" s="85"/>
      <c r="L29" s="86"/>
      <c r="M29" s="5"/>
      <c r="N29" s="6"/>
      <c r="P29" t="s">
        <v>119</v>
      </c>
      <c r="Q29" s="3" t="s">
        <v>54</v>
      </c>
    </row>
    <row r="30" spans="1:17" ht="16.5" customHeight="1" thickBot="1">
      <c r="A30" s="104">
        <v>44320</v>
      </c>
      <c r="B30" s="105"/>
      <c r="C30" s="84"/>
      <c r="D30" s="85"/>
      <c r="E30" s="85"/>
      <c r="F30" s="85"/>
      <c r="G30" s="85"/>
      <c r="H30" s="85"/>
      <c r="I30" s="85"/>
      <c r="J30" s="85"/>
      <c r="K30" s="85"/>
      <c r="L30" s="86"/>
      <c r="M30" s="5"/>
      <c r="N30" s="6"/>
      <c r="P30" t="s">
        <v>119</v>
      </c>
      <c r="Q30" s="3" t="s">
        <v>54</v>
      </c>
    </row>
    <row r="31" spans="1:17" ht="8.5" customHeight="1" thickBot="1">
      <c r="A31" s="70"/>
      <c r="B31" s="81"/>
      <c r="C31" s="73"/>
      <c r="D31" s="73"/>
      <c r="E31" s="73"/>
      <c r="F31" s="73"/>
      <c r="G31" s="73"/>
      <c r="H31" s="73"/>
      <c r="I31" s="73"/>
      <c r="J31" s="73"/>
      <c r="K31" s="73"/>
      <c r="L31" s="73"/>
      <c r="N31" s="6"/>
    </row>
    <row r="32" spans="1:17" ht="14.15" customHeight="1" thickTop="1" thickBot="1">
      <c r="A32" s="70"/>
      <c r="B32" s="81"/>
      <c r="C32" s="119">
        <v>2500</v>
      </c>
      <c r="D32" s="120"/>
      <c r="E32" s="74" t="s">
        <v>134</v>
      </c>
      <c r="F32" s="75" t="s">
        <v>135</v>
      </c>
      <c r="G32" s="76"/>
      <c r="H32" s="77" t="s">
        <v>136</v>
      </c>
      <c r="I32" s="75" t="s">
        <v>137</v>
      </c>
      <c r="J32" s="77">
        <f>C32*G32</f>
        <v>0</v>
      </c>
      <c r="K32" s="77"/>
      <c r="L32" s="78" t="s">
        <v>134</v>
      </c>
      <c r="N32" s="6"/>
    </row>
    <row r="33" spans="1:17" ht="8.5" customHeight="1" thickTop="1">
      <c r="A33" s="70"/>
      <c r="B33" s="81"/>
      <c r="C33" s="73"/>
      <c r="D33" s="73"/>
      <c r="E33" s="73"/>
      <c r="F33" s="73"/>
      <c r="G33" s="73"/>
      <c r="H33" s="73"/>
      <c r="I33" s="73"/>
      <c r="J33" s="73"/>
      <c r="K33" s="73"/>
      <c r="L33" s="73"/>
      <c r="N33" s="6"/>
    </row>
    <row r="34" spans="1:17" ht="16.5" customHeight="1">
      <c r="A34" s="4" t="s">
        <v>3</v>
      </c>
      <c r="B34" s="5"/>
      <c r="C34" s="5"/>
      <c r="D34" s="5"/>
      <c r="E34" s="5" t="s">
        <v>89</v>
      </c>
      <c r="F34" s="5"/>
      <c r="G34" s="5"/>
      <c r="H34" s="5"/>
      <c r="I34" s="5"/>
      <c r="J34" s="5"/>
      <c r="K34" s="5"/>
      <c r="L34" s="5"/>
      <c r="M34" s="5"/>
      <c r="N34" s="6"/>
      <c r="P34" t="s">
        <v>120</v>
      </c>
      <c r="Q34" s="3" t="s">
        <v>55</v>
      </c>
    </row>
    <row r="35" spans="1:17" ht="14.5" customHeight="1">
      <c r="A35" s="4" t="s">
        <v>144</v>
      </c>
      <c r="B35" s="5"/>
      <c r="C35" s="5"/>
      <c r="D35" s="5"/>
      <c r="E35" s="5" t="s">
        <v>79</v>
      </c>
      <c r="F35" s="5"/>
      <c r="G35" s="5"/>
      <c r="H35" s="5"/>
      <c r="I35" s="5"/>
      <c r="J35" s="5"/>
      <c r="K35" s="5"/>
      <c r="L35" s="5"/>
      <c r="M35" s="5"/>
      <c r="N35" s="6"/>
      <c r="P35" t="s">
        <v>121</v>
      </c>
      <c r="Q35" s="3" t="s">
        <v>56</v>
      </c>
    </row>
    <row r="36" spans="1:17" ht="7.5" customHeight="1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P36" t="s">
        <v>122</v>
      </c>
      <c r="Q36" s="3" t="s">
        <v>57</v>
      </c>
    </row>
    <row r="37" spans="1:17" ht="16.5" customHeight="1">
      <c r="A37" s="4"/>
      <c r="B37" s="19"/>
      <c r="C37" s="31"/>
      <c r="D37" s="127" t="s">
        <v>90</v>
      </c>
      <c r="E37" s="128"/>
      <c r="F37" s="18"/>
      <c r="G37" s="5"/>
      <c r="H37" s="5"/>
      <c r="I37" s="9" t="s">
        <v>4</v>
      </c>
      <c r="J37" s="123"/>
      <c r="K37" s="123"/>
      <c r="L37" s="123"/>
      <c r="M37" s="123"/>
      <c r="N37" s="6" t="s">
        <v>5</v>
      </c>
      <c r="P37" t="s">
        <v>123</v>
      </c>
      <c r="Q37" s="3" t="s">
        <v>58</v>
      </c>
    </row>
    <row r="38" spans="1:17" ht="15" customHeight="1">
      <c r="A38" s="4"/>
      <c r="B38" s="5" t="s">
        <v>91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6"/>
      <c r="P38" t="s">
        <v>124</v>
      </c>
      <c r="Q38" s="3" t="s">
        <v>59</v>
      </c>
    </row>
    <row r="39" spans="1:17" ht="16.5" customHeight="1">
      <c r="A39" s="4"/>
      <c r="B39" s="10" t="s">
        <v>92</v>
      </c>
      <c r="C39" s="124"/>
      <c r="D39" s="124"/>
      <c r="E39" s="10" t="s">
        <v>33</v>
      </c>
      <c r="F39" s="125"/>
      <c r="G39" s="126"/>
      <c r="H39" s="126"/>
      <c r="I39" s="68"/>
      <c r="J39" s="32" t="s">
        <v>32</v>
      </c>
      <c r="K39" s="125"/>
      <c r="L39" s="126"/>
      <c r="M39" s="126"/>
      <c r="N39" s="6"/>
      <c r="P39" t="s">
        <v>125</v>
      </c>
      <c r="Q39" s="3" t="s">
        <v>60</v>
      </c>
    </row>
    <row r="40" spans="1:17" ht="14.15" customHeight="1">
      <c r="A40" s="4"/>
      <c r="B40" s="9" t="s">
        <v>6</v>
      </c>
      <c r="C40" s="121"/>
      <c r="D40" s="121"/>
      <c r="E40" s="121"/>
      <c r="F40" s="121"/>
      <c r="G40" s="122"/>
      <c r="H40" s="122"/>
      <c r="I40" s="9" t="s">
        <v>1</v>
      </c>
      <c r="J40" s="123"/>
      <c r="K40" s="123"/>
      <c r="L40" s="123"/>
      <c r="M40" s="123"/>
      <c r="N40" s="6" t="s">
        <v>5</v>
      </c>
      <c r="P40" t="s">
        <v>126</v>
      </c>
      <c r="Q40" s="3" t="s">
        <v>61</v>
      </c>
    </row>
    <row r="41" spans="1:17" ht="5.5" customHeight="1">
      <c r="A41" s="4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6"/>
      <c r="P41" t="s">
        <v>127</v>
      </c>
      <c r="Q41" s="3" t="s">
        <v>62</v>
      </c>
    </row>
    <row r="42" spans="1:17" ht="16.5" customHeight="1">
      <c r="A42" s="4"/>
      <c r="B42" s="5" t="s">
        <v>93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6"/>
      <c r="Q42" s="3" t="s">
        <v>128</v>
      </c>
    </row>
    <row r="43" spans="1:17" ht="16.5" customHeight="1">
      <c r="A43" s="4"/>
      <c r="B43" s="5" t="s">
        <v>87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6"/>
      <c r="Q43" s="3" t="s">
        <v>63</v>
      </c>
    </row>
    <row r="44" spans="1:17" ht="20.149999999999999" customHeight="1">
      <c r="A44" s="11"/>
      <c r="B44" s="12"/>
      <c r="C44" s="12" t="s">
        <v>84</v>
      </c>
      <c r="D44" s="12"/>
      <c r="E44" s="53" t="s">
        <v>85</v>
      </c>
      <c r="F44" s="53"/>
      <c r="G44" s="33"/>
      <c r="H44" s="33"/>
      <c r="I44" s="33"/>
      <c r="J44" s="12" t="s">
        <v>94</v>
      </c>
      <c r="K44" s="12"/>
      <c r="L44" s="33"/>
      <c r="M44" s="12"/>
      <c r="N44" s="13"/>
      <c r="Q44" s="3" t="s">
        <v>64</v>
      </c>
    </row>
    <row r="45" spans="1:17" ht="1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Q45" s="3" t="s">
        <v>65</v>
      </c>
    </row>
    <row r="46" spans="1:17" ht="15" customHeight="1">
      <c r="C46" s="14" t="s">
        <v>7</v>
      </c>
      <c r="D46" s="17" t="s">
        <v>95</v>
      </c>
      <c r="E46" s="3" t="s">
        <v>96</v>
      </c>
      <c r="Q46" s="3" t="s">
        <v>66</v>
      </c>
    </row>
    <row r="47" spans="1:17" ht="15" customHeight="1">
      <c r="D47" s="79" t="s">
        <v>138</v>
      </c>
      <c r="E47" s="80" t="s">
        <v>139</v>
      </c>
      <c r="Q47" s="3" t="s">
        <v>67</v>
      </c>
    </row>
    <row r="48" spans="1:17" ht="15" customHeight="1">
      <c r="D48" s="79" t="s">
        <v>140</v>
      </c>
      <c r="E48" s="80" t="s">
        <v>141</v>
      </c>
      <c r="P48" s="3" t="s">
        <v>68</v>
      </c>
    </row>
    <row r="49" spans="17:17" ht="15" customHeight="1">
      <c r="Q49" s="3" t="s">
        <v>69</v>
      </c>
    </row>
    <row r="50" spans="17:17" ht="16.5" customHeight="1">
      <c r="Q50" s="3" t="s">
        <v>70</v>
      </c>
    </row>
    <row r="51" spans="17:17" ht="16.5" customHeight="1">
      <c r="Q51" s="3" t="s">
        <v>71</v>
      </c>
    </row>
    <row r="52" spans="17:17" ht="16.5" customHeight="1">
      <c r="Q52" s="3" t="s">
        <v>72</v>
      </c>
    </row>
    <row r="53" spans="17:17" ht="16.5" customHeight="1">
      <c r="Q53" s="3" t="s">
        <v>73</v>
      </c>
    </row>
    <row r="54" spans="17:17" ht="16.5" customHeight="1">
      <c r="Q54" s="3" t="s">
        <v>74</v>
      </c>
    </row>
    <row r="55" spans="17:17" ht="16.5" customHeight="1">
      <c r="Q55" s="3" t="s">
        <v>75</v>
      </c>
    </row>
    <row r="56" spans="17:17" ht="16.5" customHeight="1">
      <c r="Q56" s="3" t="s">
        <v>76</v>
      </c>
    </row>
    <row r="57" spans="17:17" ht="16.5" customHeight="1">
      <c r="Q57" s="3" t="s">
        <v>77</v>
      </c>
    </row>
    <row r="58" spans="17:17" ht="16.5" customHeight="1">
      <c r="Q58" s="3" t="s">
        <v>78</v>
      </c>
    </row>
  </sheetData>
  <mergeCells count="81">
    <mergeCell ref="C40:H40"/>
    <mergeCell ref="J40:M40"/>
    <mergeCell ref="C39:D39"/>
    <mergeCell ref="F39:H39"/>
    <mergeCell ref="K39:M39"/>
    <mergeCell ref="D37:E37"/>
    <mergeCell ref="J37:M37"/>
    <mergeCell ref="C32:D32"/>
    <mergeCell ref="B9:B10"/>
    <mergeCell ref="C9:D9"/>
    <mergeCell ref="F9:G9"/>
    <mergeCell ref="F10:G10"/>
    <mergeCell ref="C8:D8"/>
    <mergeCell ref="F8:G8"/>
    <mergeCell ref="A30:B30"/>
    <mergeCell ref="C29:L29"/>
    <mergeCell ref="A1:I1"/>
    <mergeCell ref="A2:N2"/>
    <mergeCell ref="B4:D4"/>
    <mergeCell ref="J4:K4"/>
    <mergeCell ref="L4:M4"/>
    <mergeCell ref="C10:D10"/>
    <mergeCell ref="C7:D7"/>
    <mergeCell ref="F7:G7"/>
    <mergeCell ref="B11:B12"/>
    <mergeCell ref="C11:D11"/>
    <mergeCell ref="F11:G11"/>
    <mergeCell ref="C12:D12"/>
    <mergeCell ref="F12:G12"/>
    <mergeCell ref="C6:D6"/>
    <mergeCell ref="F6:G6"/>
    <mergeCell ref="A7:A8"/>
    <mergeCell ref="B7:B8"/>
    <mergeCell ref="A13:A14"/>
    <mergeCell ref="B13:B14"/>
    <mergeCell ref="C13:D13"/>
    <mergeCell ref="F13:G13"/>
    <mergeCell ref="C14:D14"/>
    <mergeCell ref="F14:G14"/>
    <mergeCell ref="A9:A10"/>
    <mergeCell ref="A11:A12"/>
    <mergeCell ref="A15:A16"/>
    <mergeCell ref="B15:B16"/>
    <mergeCell ref="C15:D15"/>
    <mergeCell ref="F15:G15"/>
    <mergeCell ref="C16:D16"/>
    <mergeCell ref="F16:G16"/>
    <mergeCell ref="A17:A18"/>
    <mergeCell ref="B17:B18"/>
    <mergeCell ref="C17:D17"/>
    <mergeCell ref="F17:G17"/>
    <mergeCell ref="C18:D18"/>
    <mergeCell ref="F18:G18"/>
    <mergeCell ref="A19:A20"/>
    <mergeCell ref="B19:B20"/>
    <mergeCell ref="C19:D19"/>
    <mergeCell ref="F19:G19"/>
    <mergeCell ref="C20:D20"/>
    <mergeCell ref="F20:G20"/>
    <mergeCell ref="A21:A22"/>
    <mergeCell ref="B21:B22"/>
    <mergeCell ref="C21:D21"/>
    <mergeCell ref="F21:G21"/>
    <mergeCell ref="C22:D22"/>
    <mergeCell ref="F22:G22"/>
    <mergeCell ref="A23:A24"/>
    <mergeCell ref="B23:B24"/>
    <mergeCell ref="C23:D23"/>
    <mergeCell ref="F23:G23"/>
    <mergeCell ref="C24:D24"/>
    <mergeCell ref="F24:G24"/>
    <mergeCell ref="C30:L30"/>
    <mergeCell ref="A25:A26"/>
    <mergeCell ref="B25:B26"/>
    <mergeCell ref="C25:D25"/>
    <mergeCell ref="F25:G25"/>
    <mergeCell ref="C26:D26"/>
    <mergeCell ref="F26:G26"/>
    <mergeCell ref="C27:D27"/>
    <mergeCell ref="F27:G27"/>
    <mergeCell ref="A29:B29"/>
  </mergeCells>
  <phoneticPr fontId="3"/>
  <dataValidations count="17">
    <dataValidation imeMode="off" allowBlank="1" showInputMessage="1" showErrorMessage="1" promptTitle="【必須】平成30年度日バ会員№" prompt="登録番号を入力して下さい。" sqref="U7:U8"/>
    <dataValidation type="list" imeMode="off" allowBlank="1" showInputMessage="1" showErrorMessage="1" promptTitle="登録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howInputMessage="1" showErrorMessage="1" promptTitle="西暦で入力" prompt="例:1976/11/12" sqref="F7:G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hiragana" allowBlank="1" showInputMessage="1" showErrorMessage="1" sqref="J37:M37 C40:H40 J40:M40"/>
    <dataValidation imeMode="off" allowBlank="1" showInputMessage="1" showErrorMessage="1" sqref="K39:M39 F39:H39 C39:D39"/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imeMode="off" allowBlank="1" showInputMessage="1" showErrorMessage="1" promptTitle="ランク順を入力" prompt="各種目毎にランク順を入力" sqref="B7 B9 B11 B13 B15 B17 B19 B21 B23 B25"/>
    <dataValidation allowBlank="1" showInputMessage="1" showErrorMessage="1" promptTitle="自動計算" prompt="左欄の生年月日を入力すると、計算されますので、ご確認下さい。" sqref="H7:H26"/>
    <dataValidation type="list" imeMode="off" allowBlank="1" showInputMessage="1" showErrorMessage="1" promptTitle="種目選択" prompt="出場種目を選択" sqref="A7:A26">
      <formula1>"30MD,35MD,40MD,45MD,50MD,55MD,60MD,65MD,70MD,30WD,35WD,40WD,45WD,50WD,55WD,60WD,65WD,70WD"</formula1>
    </dataValidation>
    <dataValidation type="list" imeMode="off" allowBlank="1" showInputMessage="1" showErrorMessage="1" promptTitle="所属" prompt="区市名選択" sqref="L4:M4">
      <formula1>"千代田,中央,港,新宿,文京,台東,墨田,江東,品川,目黒,大田,世田谷,渋谷,中野,杉並,豊島,北,荒川,板橋,練馬,足立,葛飾,江戸川,八王子,立川,武蔵野,三鷹,青梅,府中,昭島,調布,町田,小金井,小平,日野,東村山,国分寺,国立,福生,狛江,東大和,清瀬,武蔵村山,多摩,稲城,羽村,あきる野,西東京,瑞穂,東久留米"</formula1>
    </dataValidation>
    <dataValidation type="list" imeMode="off" allowBlank="1" showInputMessage="1" showErrorMessage="1" promptTitle="【必須】審判資格級" prompt="①取得している審判資格の級（1級、2級、3級）を選択_x000a_②日バへ申請済みの場合のみ　申請中　を選択_x000a_③5/12,6/2の審判検定受講予定" sqref="N7:N26">
      <formula1>"1級,2級,3級,申請中,5/12受講予定,6/2受講予定"</formula1>
    </dataValidation>
    <dataValidation type="list" imeMode="off" allowBlank="1" showInputMessage="1" showErrorMessage="1" promptTitle="他の出場種目の選択" prompt="出場する場合、選択" sqref="J7 J9 J11 J13 J15 J17 J19 J21 J23 J25">
      <formula1>"30MD,35MD,40MD,45MD,50MD,55MD,60MD,65MD,70MD,75MD,80MD"</formula1>
    </dataValidation>
    <dataValidation type="list" imeMode="off" allowBlank="1" showInputMessage="1" showErrorMessage="1" promptTitle="他の出場種目の選択" prompt="出場する場合、選択" sqref="J8 J10 J12 J14 J16 J18 J20 J22 J24 J26">
      <formula1>"30WD,35WD,40WD,45WD,50WD,55WD,60WD,65WD,70WD,75WD,80WD"</formula1>
    </dataValidation>
    <dataValidation type="list" imeMode="off" allowBlank="1" showInputMessage="1" showErrorMessage="1" promptTitle="登録区市名" prompt="都内区市名を選択_x000a_他県の場合は未記入" sqref="I7:I26">
      <formula1>"千代田,中央,港,新宿,文京,台東,墨田,江東,品川,目黒,大田,世田谷,渋谷,中野,杉並,豊島,北,荒川,板橋,練馬,足立,葛飾,江戸川,八王子,立川,武蔵野,三鷹,青梅,府中,昭島,調布,町田,小金井,小平,日野,東村山,国分寺,国立,福生,狛江,東大和,清瀬,武蔵村山,多摩,稲城,羽村,あきる野,西東京,瑞穂,東久留米"</formula1>
    </dataValidation>
    <dataValidation imeMode="off" allowBlank="1" showInputMessage="1" showErrorMessage="1" promptTitle="【必須】平成31年度日バ会員№" prompt="8桁の番号を入力して下さい。" sqref="M7:M26"/>
  </dataValidations>
  <hyperlinks>
    <hyperlink ref="E44" r:id="rId1"/>
  </hyperlinks>
  <pageMargins left="0.39370078740157483" right="0.39370078740157483" top="0.35433070866141736" bottom="0.35433070866141736" header="0.31496062992125984" footer="0.31496062992125984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view="pageBreakPreview" topLeftCell="A19" zoomScale="96" zoomScaleNormal="100" zoomScaleSheetLayoutView="96" workbookViewId="0">
      <selection activeCell="K24" sqref="K24"/>
    </sheetView>
  </sheetViews>
  <sheetFormatPr defaultColWidth="9" defaultRowHeight="16.5" customHeight="1"/>
  <cols>
    <col min="1" max="1" width="5.36328125" style="3" customWidth="1"/>
    <col min="2" max="2" width="3.26953125" style="3" customWidth="1"/>
    <col min="3" max="3" width="11" style="3" customWidth="1"/>
    <col min="4" max="4" width="4.453125" style="3" customWidth="1"/>
    <col min="5" max="5" width="14.08984375" style="3" customWidth="1"/>
    <col min="6" max="6" width="4.7265625" style="3" customWidth="1"/>
    <col min="7" max="7" width="5.26953125" style="3" customWidth="1"/>
    <col min="8" max="8" width="4.453125" style="3" customWidth="1"/>
    <col min="9" max="9" width="6.36328125" style="3" customWidth="1"/>
    <col min="10" max="10" width="7.453125" style="3" customWidth="1"/>
    <col min="11" max="11" width="6.36328125" style="3" customWidth="1"/>
    <col min="12" max="12" width="6" style="3" customWidth="1"/>
    <col min="13" max="14" width="10.6328125" style="3" customWidth="1"/>
    <col min="15" max="15" width="1" style="3" customWidth="1"/>
    <col min="16" max="17" width="9" style="3" hidden="1" customWidth="1"/>
    <col min="18" max="16384" width="9" style="3"/>
  </cols>
  <sheetData>
    <row r="1" spans="1:17" ht="12" customHeight="1">
      <c r="A1" s="106"/>
      <c r="B1" s="107"/>
      <c r="C1" s="107"/>
      <c r="D1" s="107"/>
      <c r="E1" s="107"/>
      <c r="F1" s="107"/>
      <c r="G1" s="107"/>
      <c r="H1" s="107"/>
      <c r="I1" s="107"/>
      <c r="J1" s="1"/>
      <c r="K1" s="1"/>
      <c r="L1" s="1"/>
      <c r="M1" s="1"/>
      <c r="N1" s="2"/>
    </row>
    <row r="2" spans="1:17" ht="16.5" customHeight="1">
      <c r="A2" s="108" t="s">
        <v>143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10"/>
      <c r="N2" s="111"/>
    </row>
    <row r="3" spans="1:17" ht="12" customHeight="1">
      <c r="A3" s="4"/>
      <c r="B3" s="5"/>
      <c r="C3" s="5"/>
      <c r="D3" s="5"/>
      <c r="E3" s="5"/>
      <c r="F3" s="12"/>
      <c r="G3" s="5"/>
      <c r="H3" s="5"/>
      <c r="I3" s="5"/>
      <c r="J3" s="12"/>
      <c r="K3" s="12"/>
      <c r="L3" s="12"/>
      <c r="M3" s="12"/>
      <c r="N3" s="6"/>
    </row>
    <row r="4" spans="1:17" ht="39" customHeight="1">
      <c r="A4" s="24"/>
      <c r="B4" s="135" t="s">
        <v>8</v>
      </c>
      <c r="C4" s="113"/>
      <c r="D4" s="114"/>
      <c r="E4" s="5"/>
      <c r="F4" s="20"/>
      <c r="G4" s="21" t="s">
        <v>81</v>
      </c>
      <c r="H4" s="22"/>
      <c r="I4" s="5"/>
      <c r="J4" s="115" t="s">
        <v>83</v>
      </c>
      <c r="K4" s="116"/>
      <c r="L4" s="117"/>
      <c r="M4" s="118"/>
      <c r="N4" s="23"/>
    </row>
    <row r="5" spans="1:17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16"/>
      <c r="L5" s="16"/>
      <c r="M5" s="16"/>
      <c r="N5" s="13"/>
    </row>
    <row r="6" spans="1:17" s="8" customFormat="1" ht="25.5" customHeight="1">
      <c r="A6" s="7" t="s">
        <v>0</v>
      </c>
      <c r="B6" s="36"/>
      <c r="C6" s="133" t="s">
        <v>1</v>
      </c>
      <c r="D6" s="133"/>
      <c r="E6" s="43" t="s">
        <v>9</v>
      </c>
      <c r="F6" s="134" t="s">
        <v>31</v>
      </c>
      <c r="G6" s="133"/>
      <c r="H6" s="43" t="s">
        <v>2</v>
      </c>
      <c r="I6" s="44" t="s">
        <v>82</v>
      </c>
      <c r="J6" s="34"/>
      <c r="K6" s="35"/>
      <c r="L6" s="36"/>
      <c r="M6" s="44" t="s">
        <v>80</v>
      </c>
      <c r="N6" s="15" t="s">
        <v>86</v>
      </c>
    </row>
    <row r="7" spans="1:17" ht="25.5" customHeight="1">
      <c r="A7" s="69"/>
      <c r="B7" s="58"/>
      <c r="C7" s="129"/>
      <c r="D7" s="130"/>
      <c r="E7" s="59"/>
      <c r="F7" s="131"/>
      <c r="G7" s="132"/>
      <c r="H7" s="60" t="str">
        <f>IF(F7&lt;&gt;"",DATEDIF(F7,DATEVALUE("2021/4/1"),"Y"),"")</f>
        <v/>
      </c>
      <c r="I7" s="61"/>
      <c r="J7" s="62"/>
      <c r="K7" s="63"/>
      <c r="L7" s="36"/>
      <c r="M7" s="64"/>
      <c r="N7" s="65"/>
      <c r="P7" s="3" t="s">
        <v>10</v>
      </c>
      <c r="Q7" s="3" t="s">
        <v>30</v>
      </c>
    </row>
    <row r="8" spans="1:17" ht="25.5" customHeight="1">
      <c r="A8" s="69"/>
      <c r="B8" s="58"/>
      <c r="C8" s="129"/>
      <c r="D8" s="130"/>
      <c r="E8" s="59"/>
      <c r="F8" s="131"/>
      <c r="G8" s="132"/>
      <c r="H8" s="60" t="str">
        <f t="shared" ref="H8:H26" si="0">IF(F8&lt;&gt;"",DATEDIF(F8,DATEVALUE("2021/4/1"),"Y"),"")</f>
        <v/>
      </c>
      <c r="I8" s="61"/>
      <c r="J8" s="62"/>
      <c r="K8" s="63"/>
      <c r="L8" s="36"/>
      <c r="M8" s="64"/>
      <c r="N8" s="65"/>
      <c r="P8" s="3" t="s">
        <v>11</v>
      </c>
      <c r="Q8" s="3" t="s">
        <v>34</v>
      </c>
    </row>
    <row r="9" spans="1:17" ht="25.5" customHeight="1">
      <c r="A9" s="69"/>
      <c r="B9" s="58"/>
      <c r="C9" s="129"/>
      <c r="D9" s="130"/>
      <c r="E9" s="59"/>
      <c r="F9" s="131"/>
      <c r="G9" s="132"/>
      <c r="H9" s="60" t="str">
        <f t="shared" si="0"/>
        <v/>
      </c>
      <c r="I9" s="61"/>
      <c r="J9" s="62"/>
      <c r="K9" s="63"/>
      <c r="L9" s="36"/>
      <c r="M9" s="64"/>
      <c r="N9" s="65"/>
      <c r="P9" s="3" t="s">
        <v>12</v>
      </c>
      <c r="Q9" s="3" t="s">
        <v>35</v>
      </c>
    </row>
    <row r="10" spans="1:17" ht="25.5" customHeight="1">
      <c r="A10" s="69"/>
      <c r="B10" s="58"/>
      <c r="C10" s="129"/>
      <c r="D10" s="130"/>
      <c r="E10" s="59"/>
      <c r="F10" s="131"/>
      <c r="G10" s="132"/>
      <c r="H10" s="60" t="str">
        <f t="shared" si="0"/>
        <v/>
      </c>
      <c r="I10" s="61"/>
      <c r="J10" s="62"/>
      <c r="K10" s="63"/>
      <c r="L10" s="36"/>
      <c r="M10" s="64"/>
      <c r="N10" s="65"/>
      <c r="P10" s="3" t="s">
        <v>13</v>
      </c>
      <c r="Q10" s="3" t="s">
        <v>36</v>
      </c>
    </row>
    <row r="11" spans="1:17" ht="25.5" customHeight="1">
      <c r="A11" s="69"/>
      <c r="B11" s="58"/>
      <c r="C11" s="129"/>
      <c r="D11" s="130"/>
      <c r="E11" s="59"/>
      <c r="F11" s="131"/>
      <c r="G11" s="132"/>
      <c r="H11" s="60" t="str">
        <f t="shared" si="0"/>
        <v/>
      </c>
      <c r="I11" s="61"/>
      <c r="J11" s="62"/>
      <c r="K11" s="63"/>
      <c r="L11" s="36"/>
      <c r="M11" s="64"/>
      <c r="N11" s="65"/>
      <c r="P11" s="3" t="s">
        <v>14</v>
      </c>
      <c r="Q11" s="3" t="s">
        <v>37</v>
      </c>
    </row>
    <row r="12" spans="1:17" ht="25.5" customHeight="1">
      <c r="A12" s="69"/>
      <c r="B12" s="58"/>
      <c r="C12" s="129"/>
      <c r="D12" s="130"/>
      <c r="E12" s="59"/>
      <c r="F12" s="131"/>
      <c r="G12" s="132"/>
      <c r="H12" s="60" t="str">
        <f t="shared" si="0"/>
        <v/>
      </c>
      <c r="I12" s="61"/>
      <c r="J12" s="62"/>
      <c r="K12" s="63"/>
      <c r="L12" s="36"/>
      <c r="M12" s="64"/>
      <c r="N12" s="65"/>
      <c r="P12" s="3" t="s">
        <v>15</v>
      </c>
      <c r="Q12" s="3" t="s">
        <v>38</v>
      </c>
    </row>
    <row r="13" spans="1:17" ht="25.5" customHeight="1">
      <c r="A13" s="69"/>
      <c r="B13" s="58"/>
      <c r="C13" s="129"/>
      <c r="D13" s="130"/>
      <c r="E13" s="59"/>
      <c r="F13" s="131"/>
      <c r="G13" s="132"/>
      <c r="H13" s="60" t="str">
        <f t="shared" si="0"/>
        <v/>
      </c>
      <c r="I13" s="61"/>
      <c r="J13" s="62"/>
      <c r="K13" s="63"/>
      <c r="L13" s="36"/>
      <c r="M13" s="64"/>
      <c r="N13" s="65"/>
      <c r="P13" s="3" t="s">
        <v>16</v>
      </c>
      <c r="Q13" s="3" t="s">
        <v>39</v>
      </c>
    </row>
    <row r="14" spans="1:17" ht="25.5" customHeight="1">
      <c r="A14" s="69"/>
      <c r="B14" s="58"/>
      <c r="C14" s="129"/>
      <c r="D14" s="130"/>
      <c r="E14" s="59"/>
      <c r="F14" s="131"/>
      <c r="G14" s="132"/>
      <c r="H14" s="60" t="str">
        <f t="shared" si="0"/>
        <v/>
      </c>
      <c r="I14" s="61"/>
      <c r="J14" s="62"/>
      <c r="K14" s="63"/>
      <c r="L14" s="36"/>
      <c r="M14" s="64"/>
      <c r="N14" s="65"/>
      <c r="P14" s="3" t="s">
        <v>17</v>
      </c>
      <c r="Q14" s="3" t="s">
        <v>40</v>
      </c>
    </row>
    <row r="15" spans="1:17" ht="25.5" customHeight="1">
      <c r="A15" s="69"/>
      <c r="B15" s="58"/>
      <c r="C15" s="129"/>
      <c r="D15" s="130"/>
      <c r="E15" s="59"/>
      <c r="F15" s="131"/>
      <c r="G15" s="132"/>
      <c r="H15" s="60" t="str">
        <f t="shared" si="0"/>
        <v/>
      </c>
      <c r="I15" s="61"/>
      <c r="J15" s="62"/>
      <c r="K15" s="63"/>
      <c r="L15" s="36"/>
      <c r="M15" s="64"/>
      <c r="N15" s="65"/>
      <c r="P15" s="3" t="s">
        <v>18</v>
      </c>
      <c r="Q15" s="3" t="s">
        <v>41</v>
      </c>
    </row>
    <row r="16" spans="1:17" ht="25.5" customHeight="1">
      <c r="A16" s="69"/>
      <c r="B16" s="58"/>
      <c r="C16" s="129"/>
      <c r="D16" s="130"/>
      <c r="E16" s="59"/>
      <c r="F16" s="131"/>
      <c r="G16" s="132"/>
      <c r="H16" s="60" t="str">
        <f t="shared" si="0"/>
        <v/>
      </c>
      <c r="I16" s="61"/>
      <c r="J16" s="62"/>
      <c r="K16" s="63"/>
      <c r="L16" s="36"/>
      <c r="M16" s="64"/>
      <c r="N16" s="65"/>
      <c r="P16" s="3" t="s">
        <v>19</v>
      </c>
      <c r="Q16" s="3" t="s">
        <v>42</v>
      </c>
    </row>
    <row r="17" spans="1:17" ht="25.5" customHeight="1">
      <c r="A17" s="69"/>
      <c r="B17" s="58"/>
      <c r="C17" s="129"/>
      <c r="D17" s="130"/>
      <c r="E17" s="59"/>
      <c r="F17" s="131"/>
      <c r="G17" s="132"/>
      <c r="H17" s="60" t="str">
        <f t="shared" si="0"/>
        <v/>
      </c>
      <c r="I17" s="61"/>
      <c r="J17" s="62"/>
      <c r="K17" s="63"/>
      <c r="L17" s="36"/>
      <c r="M17" s="64"/>
      <c r="N17" s="65"/>
      <c r="P17" s="3" t="s">
        <v>20</v>
      </c>
      <c r="Q17" s="3" t="s">
        <v>43</v>
      </c>
    </row>
    <row r="18" spans="1:17" ht="25.5" customHeight="1">
      <c r="A18" s="69"/>
      <c r="B18" s="58"/>
      <c r="C18" s="129"/>
      <c r="D18" s="130"/>
      <c r="E18" s="59"/>
      <c r="F18" s="131"/>
      <c r="G18" s="132"/>
      <c r="H18" s="60" t="str">
        <f t="shared" si="0"/>
        <v/>
      </c>
      <c r="I18" s="61"/>
      <c r="J18" s="62"/>
      <c r="K18" s="63"/>
      <c r="L18" s="36"/>
      <c r="M18" s="64"/>
      <c r="N18" s="65"/>
      <c r="P18" s="3" t="s">
        <v>21</v>
      </c>
      <c r="Q18" s="3" t="s">
        <v>44</v>
      </c>
    </row>
    <row r="19" spans="1:17" ht="25.5" customHeight="1">
      <c r="A19" s="69"/>
      <c r="B19" s="58"/>
      <c r="C19" s="129"/>
      <c r="D19" s="130"/>
      <c r="E19" s="59"/>
      <c r="F19" s="131"/>
      <c r="G19" s="132"/>
      <c r="H19" s="60" t="str">
        <f t="shared" si="0"/>
        <v/>
      </c>
      <c r="I19" s="61"/>
      <c r="J19" s="62"/>
      <c r="K19" s="63"/>
      <c r="L19" s="36"/>
      <c r="M19" s="64"/>
      <c r="N19" s="65"/>
      <c r="P19" s="3" t="s">
        <v>22</v>
      </c>
      <c r="Q19" s="3" t="s">
        <v>45</v>
      </c>
    </row>
    <row r="20" spans="1:17" ht="25.5" customHeight="1">
      <c r="A20" s="69"/>
      <c r="B20" s="58"/>
      <c r="C20" s="129"/>
      <c r="D20" s="130"/>
      <c r="E20" s="59"/>
      <c r="F20" s="131"/>
      <c r="G20" s="132"/>
      <c r="H20" s="60" t="str">
        <f t="shared" si="0"/>
        <v/>
      </c>
      <c r="I20" s="61"/>
      <c r="J20" s="62"/>
      <c r="K20" s="63"/>
      <c r="L20" s="36"/>
      <c r="M20" s="64"/>
      <c r="N20" s="65"/>
      <c r="P20" s="3" t="s">
        <v>23</v>
      </c>
      <c r="Q20" s="3" t="s">
        <v>46</v>
      </c>
    </row>
    <row r="21" spans="1:17" ht="25.5" customHeight="1">
      <c r="A21" s="69"/>
      <c r="B21" s="58"/>
      <c r="C21" s="129"/>
      <c r="D21" s="130"/>
      <c r="E21" s="59"/>
      <c r="F21" s="131"/>
      <c r="G21" s="132"/>
      <c r="H21" s="60" t="str">
        <f t="shared" si="0"/>
        <v/>
      </c>
      <c r="I21" s="61"/>
      <c r="J21" s="62"/>
      <c r="K21" s="63"/>
      <c r="L21" s="36"/>
      <c r="M21" s="64"/>
      <c r="N21" s="65"/>
      <c r="P21" s="3" t="s">
        <v>24</v>
      </c>
      <c r="Q21" s="3" t="s">
        <v>47</v>
      </c>
    </row>
    <row r="22" spans="1:17" ht="25.5" customHeight="1">
      <c r="A22" s="69"/>
      <c r="B22" s="58"/>
      <c r="C22" s="129"/>
      <c r="D22" s="130"/>
      <c r="E22" s="59"/>
      <c r="F22" s="131"/>
      <c r="G22" s="132"/>
      <c r="H22" s="60" t="str">
        <f t="shared" si="0"/>
        <v/>
      </c>
      <c r="I22" s="61"/>
      <c r="J22" s="62"/>
      <c r="K22" s="63"/>
      <c r="L22" s="36"/>
      <c r="M22" s="64"/>
      <c r="N22" s="65"/>
      <c r="P22" s="3" t="s">
        <v>25</v>
      </c>
      <c r="Q22" s="3" t="s">
        <v>48</v>
      </c>
    </row>
    <row r="23" spans="1:17" ht="25.5" customHeight="1">
      <c r="A23" s="69"/>
      <c r="B23" s="58"/>
      <c r="C23" s="129"/>
      <c r="D23" s="130"/>
      <c r="E23" s="59"/>
      <c r="F23" s="131"/>
      <c r="G23" s="132"/>
      <c r="H23" s="60" t="str">
        <f t="shared" si="0"/>
        <v/>
      </c>
      <c r="I23" s="61"/>
      <c r="J23" s="62"/>
      <c r="K23" s="63"/>
      <c r="L23" s="36"/>
      <c r="M23" s="64"/>
      <c r="N23" s="65"/>
      <c r="P23" s="3" t="s">
        <v>26</v>
      </c>
      <c r="Q23" s="3" t="s">
        <v>49</v>
      </c>
    </row>
    <row r="24" spans="1:17" ht="25.5" customHeight="1">
      <c r="A24" s="69"/>
      <c r="B24" s="58"/>
      <c r="C24" s="129"/>
      <c r="D24" s="130"/>
      <c r="E24" s="59"/>
      <c r="F24" s="131"/>
      <c r="G24" s="132"/>
      <c r="H24" s="60" t="str">
        <f t="shared" si="0"/>
        <v/>
      </c>
      <c r="I24" s="61"/>
      <c r="J24" s="62"/>
      <c r="K24" s="63"/>
      <c r="L24" s="36"/>
      <c r="M24" s="64"/>
      <c r="N24" s="65"/>
      <c r="P24" s="3" t="s">
        <v>27</v>
      </c>
      <c r="Q24" s="3" t="s">
        <v>50</v>
      </c>
    </row>
    <row r="25" spans="1:17" ht="25.5" customHeight="1">
      <c r="A25" s="69"/>
      <c r="B25" s="58"/>
      <c r="C25" s="129"/>
      <c r="D25" s="130"/>
      <c r="E25" s="59"/>
      <c r="F25" s="131"/>
      <c r="G25" s="132"/>
      <c r="H25" s="60" t="str">
        <f t="shared" si="0"/>
        <v/>
      </c>
      <c r="I25" s="61"/>
      <c r="J25" s="62"/>
      <c r="K25" s="63"/>
      <c r="L25" s="36"/>
      <c r="M25" s="64"/>
      <c r="N25" s="65"/>
      <c r="P25" s="3" t="s">
        <v>28</v>
      </c>
      <c r="Q25" s="3" t="s">
        <v>51</v>
      </c>
    </row>
    <row r="26" spans="1:17" ht="25.5" customHeight="1">
      <c r="A26" s="69"/>
      <c r="B26" s="58"/>
      <c r="C26" s="129"/>
      <c r="D26" s="130"/>
      <c r="E26" s="59"/>
      <c r="F26" s="131"/>
      <c r="G26" s="132"/>
      <c r="H26" s="60" t="str">
        <f t="shared" si="0"/>
        <v/>
      </c>
      <c r="I26" s="61"/>
      <c r="J26" s="62"/>
      <c r="K26" s="63"/>
      <c r="L26" s="36"/>
      <c r="M26" s="64"/>
      <c r="N26" s="65"/>
      <c r="P26" s="3" t="s">
        <v>29</v>
      </c>
      <c r="Q26" s="3" t="s">
        <v>52</v>
      </c>
    </row>
    <row r="27" spans="1:17" ht="14.15" customHeight="1" thickBot="1">
      <c r="A27" s="82"/>
      <c r="B27" s="83"/>
      <c r="C27" s="67" t="s">
        <v>88</v>
      </c>
      <c r="D27" s="67"/>
      <c r="E27" s="67"/>
      <c r="F27" s="67"/>
      <c r="G27" s="67"/>
      <c r="H27" s="67"/>
      <c r="I27" s="67"/>
      <c r="J27" s="67"/>
      <c r="K27" s="67"/>
      <c r="L27" s="67"/>
      <c r="M27" s="5"/>
      <c r="N27" s="6"/>
    </row>
    <row r="28" spans="1:17" ht="14.15" customHeight="1" thickBot="1">
      <c r="A28" s="104">
        <v>44373</v>
      </c>
      <c r="B28" s="105"/>
      <c r="C28" s="84"/>
      <c r="D28" s="85"/>
      <c r="E28" s="85"/>
      <c r="F28" s="85"/>
      <c r="G28" s="85"/>
      <c r="H28" s="85"/>
      <c r="I28" s="85"/>
      <c r="J28" s="85"/>
      <c r="K28" s="85"/>
      <c r="L28" s="86"/>
      <c r="M28" s="5"/>
      <c r="N28" s="6"/>
    </row>
    <row r="29" spans="1:17" ht="8.5" customHeight="1" thickBot="1">
      <c r="A29" s="70"/>
      <c r="B29" s="81"/>
      <c r="C29" s="73"/>
      <c r="D29" s="73"/>
      <c r="E29" s="73"/>
      <c r="F29" s="73"/>
      <c r="G29" s="73"/>
      <c r="H29" s="73"/>
      <c r="I29" s="73"/>
      <c r="J29" s="73"/>
      <c r="K29" s="73"/>
      <c r="L29" s="73"/>
      <c r="N29" s="6"/>
    </row>
    <row r="30" spans="1:17" ht="14.15" customHeight="1" thickTop="1" thickBot="1">
      <c r="A30" s="70"/>
      <c r="B30" s="81"/>
      <c r="C30" s="119">
        <v>3000</v>
      </c>
      <c r="D30" s="120"/>
      <c r="E30" s="74" t="s">
        <v>134</v>
      </c>
      <c r="F30" s="75" t="s">
        <v>135</v>
      </c>
      <c r="G30" s="76"/>
      <c r="H30" s="77" t="s">
        <v>136</v>
      </c>
      <c r="I30" s="75" t="s">
        <v>137</v>
      </c>
      <c r="J30" s="77">
        <f>C30*G30</f>
        <v>0</v>
      </c>
      <c r="K30" s="77"/>
      <c r="L30" s="78" t="s">
        <v>134</v>
      </c>
      <c r="N30" s="6"/>
    </row>
    <row r="31" spans="1:17" ht="8.5" customHeight="1" thickTop="1">
      <c r="A31" s="70"/>
      <c r="B31" s="81"/>
      <c r="C31" s="73"/>
      <c r="D31" s="73"/>
      <c r="E31" s="73"/>
      <c r="F31" s="73"/>
      <c r="G31" s="73"/>
      <c r="H31" s="73"/>
      <c r="I31" s="73"/>
      <c r="J31" s="73"/>
      <c r="K31" s="73"/>
      <c r="L31" s="73"/>
      <c r="N31" s="6"/>
    </row>
    <row r="32" spans="1:17" ht="14.15" customHeight="1">
      <c r="A32" s="4" t="s">
        <v>3</v>
      </c>
      <c r="B32" s="5"/>
      <c r="C32" s="5"/>
      <c r="D32" s="5"/>
      <c r="E32" s="5" t="s">
        <v>89</v>
      </c>
      <c r="F32" s="5"/>
      <c r="G32" s="5"/>
      <c r="H32" s="5"/>
      <c r="I32" s="5"/>
      <c r="J32" s="5"/>
      <c r="K32" s="5"/>
      <c r="L32" s="5"/>
      <c r="M32" s="5"/>
      <c r="N32" s="6"/>
    </row>
    <row r="33" spans="1:17" ht="14.15" customHeight="1">
      <c r="A33" s="4" t="s">
        <v>144</v>
      </c>
      <c r="B33" s="5"/>
      <c r="C33" s="5"/>
      <c r="D33" s="5"/>
      <c r="E33" s="5" t="s">
        <v>79</v>
      </c>
      <c r="F33" s="5"/>
      <c r="G33" s="5"/>
      <c r="H33" s="5"/>
      <c r="I33" s="5"/>
      <c r="J33" s="5"/>
      <c r="K33" s="5"/>
      <c r="L33" s="5"/>
      <c r="M33" s="5"/>
      <c r="N33" s="6"/>
    </row>
    <row r="34" spans="1:17" ht="8.5" customHeight="1">
      <c r="A34" s="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6"/>
    </row>
    <row r="35" spans="1:17" ht="14.15" customHeight="1">
      <c r="A35" s="4"/>
      <c r="B35" s="19"/>
      <c r="C35" s="31"/>
      <c r="D35" s="127" t="s">
        <v>90</v>
      </c>
      <c r="E35" s="128"/>
      <c r="F35" s="18"/>
      <c r="G35" s="5"/>
      <c r="H35" s="5"/>
      <c r="I35" s="9" t="s">
        <v>4</v>
      </c>
      <c r="J35" s="123"/>
      <c r="K35" s="123"/>
      <c r="L35" s="123"/>
      <c r="M35" s="123"/>
      <c r="N35" s="6" t="s">
        <v>5</v>
      </c>
    </row>
    <row r="36" spans="1:17" ht="14.15" customHeight="1">
      <c r="A36" s="4"/>
      <c r="B36" s="5" t="s">
        <v>91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</row>
    <row r="37" spans="1:17" ht="14.15" customHeight="1">
      <c r="A37" s="4"/>
      <c r="B37" s="10" t="s">
        <v>92</v>
      </c>
      <c r="C37" s="124"/>
      <c r="D37" s="124"/>
      <c r="E37" s="10" t="s">
        <v>33</v>
      </c>
      <c r="F37" s="125"/>
      <c r="G37" s="126"/>
      <c r="H37" s="126"/>
      <c r="I37" s="68"/>
      <c r="J37" s="32" t="s">
        <v>32</v>
      </c>
      <c r="K37" s="125"/>
      <c r="L37" s="126"/>
      <c r="M37" s="126"/>
      <c r="N37" s="6"/>
    </row>
    <row r="38" spans="1:17" ht="14.15" customHeight="1">
      <c r="A38" s="4"/>
      <c r="B38" s="9" t="s">
        <v>6</v>
      </c>
      <c r="C38" s="121"/>
      <c r="D38" s="121"/>
      <c r="E38" s="121"/>
      <c r="F38" s="121"/>
      <c r="G38" s="122"/>
      <c r="H38" s="122"/>
      <c r="I38" s="9" t="s">
        <v>1</v>
      </c>
      <c r="J38" s="123"/>
      <c r="K38" s="123"/>
      <c r="L38" s="123"/>
      <c r="M38" s="123"/>
      <c r="N38" s="6" t="s">
        <v>5</v>
      </c>
    </row>
    <row r="39" spans="1:17" ht="8.5" customHeight="1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6"/>
    </row>
    <row r="40" spans="1:17" ht="14.15" customHeight="1">
      <c r="A40" s="4"/>
      <c r="B40" s="5" t="s">
        <v>93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6"/>
    </row>
    <row r="41" spans="1:17" ht="14.15" customHeight="1">
      <c r="A41" s="4"/>
      <c r="B41" s="5" t="s">
        <v>87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6"/>
    </row>
    <row r="42" spans="1:17" ht="20.149999999999999" customHeight="1">
      <c r="A42" s="11"/>
      <c r="B42" s="12"/>
      <c r="C42" s="12" t="s">
        <v>84</v>
      </c>
      <c r="D42" s="12"/>
      <c r="E42" s="53" t="s">
        <v>85</v>
      </c>
      <c r="F42" s="53"/>
      <c r="G42" s="33"/>
      <c r="H42" s="33"/>
      <c r="I42" s="33"/>
      <c r="J42" s="12" t="s">
        <v>94</v>
      </c>
      <c r="K42" s="12"/>
      <c r="L42" s="33"/>
      <c r="M42" s="12"/>
      <c r="N42" s="13"/>
      <c r="Q42" s="3" t="s">
        <v>64</v>
      </c>
    </row>
    <row r="43" spans="1:17" ht="9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</row>
    <row r="44" spans="1:17" ht="14.15" customHeight="1">
      <c r="C44" s="14" t="s">
        <v>7</v>
      </c>
      <c r="D44" s="17" t="s">
        <v>95</v>
      </c>
      <c r="E44" s="3" t="s">
        <v>96</v>
      </c>
    </row>
    <row r="45" spans="1:17" ht="15" customHeight="1">
      <c r="D45" s="79" t="s">
        <v>138</v>
      </c>
      <c r="E45" s="80" t="s">
        <v>141</v>
      </c>
      <c r="Q45" s="3" t="s">
        <v>69</v>
      </c>
    </row>
    <row r="46" spans="1:17" ht="16.5" customHeight="1">
      <c r="Q46" s="3" t="s">
        <v>70</v>
      </c>
    </row>
    <row r="47" spans="1:17" ht="16.5" customHeight="1">
      <c r="Q47" s="3" t="s">
        <v>71</v>
      </c>
    </row>
    <row r="48" spans="1:17" ht="16.5" customHeight="1">
      <c r="Q48" s="3" t="s">
        <v>72</v>
      </c>
    </row>
    <row r="49" spans="17:17" ht="16.5" customHeight="1">
      <c r="Q49" s="3" t="s">
        <v>73</v>
      </c>
    </row>
    <row r="50" spans="17:17" ht="16.5" customHeight="1">
      <c r="Q50" s="3" t="s">
        <v>74</v>
      </c>
    </row>
    <row r="51" spans="17:17" ht="16.5" customHeight="1">
      <c r="Q51" s="3" t="s">
        <v>75</v>
      </c>
    </row>
    <row r="52" spans="17:17" ht="16.5" customHeight="1">
      <c r="Q52" s="3" t="s">
        <v>76</v>
      </c>
    </row>
    <row r="53" spans="17:17" ht="16.5" customHeight="1">
      <c r="Q53" s="3" t="s">
        <v>77</v>
      </c>
    </row>
    <row r="54" spans="17:17" ht="16.5" customHeight="1">
      <c r="Q54" s="3" t="s">
        <v>78</v>
      </c>
    </row>
  </sheetData>
  <mergeCells count="57">
    <mergeCell ref="C6:D6"/>
    <mergeCell ref="F6:G6"/>
    <mergeCell ref="A1:I1"/>
    <mergeCell ref="A2:N2"/>
    <mergeCell ref="B4:D4"/>
    <mergeCell ref="J4:K4"/>
    <mergeCell ref="L4:M4"/>
    <mergeCell ref="C7:D7"/>
    <mergeCell ref="F7:G7"/>
    <mergeCell ref="C8:D8"/>
    <mergeCell ref="F8:G8"/>
    <mergeCell ref="C9:D9"/>
    <mergeCell ref="F9:G9"/>
    <mergeCell ref="C10:D10"/>
    <mergeCell ref="F10:G10"/>
    <mergeCell ref="C11:D11"/>
    <mergeCell ref="F11:G11"/>
    <mergeCell ref="C12:D12"/>
    <mergeCell ref="F12:G12"/>
    <mergeCell ref="C13:D13"/>
    <mergeCell ref="F13:G13"/>
    <mergeCell ref="C14:D14"/>
    <mergeCell ref="F14:G14"/>
    <mergeCell ref="C15:D15"/>
    <mergeCell ref="F15:G15"/>
    <mergeCell ref="C16:D16"/>
    <mergeCell ref="F16:G16"/>
    <mergeCell ref="C17:D17"/>
    <mergeCell ref="F17:G17"/>
    <mergeCell ref="C18:D18"/>
    <mergeCell ref="F18:G18"/>
    <mergeCell ref="C19:D19"/>
    <mergeCell ref="F19:G19"/>
    <mergeCell ref="C20:D20"/>
    <mergeCell ref="F20:G20"/>
    <mergeCell ref="C21:D21"/>
    <mergeCell ref="F21:G21"/>
    <mergeCell ref="C25:D25"/>
    <mergeCell ref="F25:G25"/>
    <mergeCell ref="C26:D26"/>
    <mergeCell ref="F26:G26"/>
    <mergeCell ref="C22:D22"/>
    <mergeCell ref="F22:G22"/>
    <mergeCell ref="C23:D23"/>
    <mergeCell ref="F23:G23"/>
    <mergeCell ref="C24:D24"/>
    <mergeCell ref="F24:G24"/>
    <mergeCell ref="C38:H38"/>
    <mergeCell ref="J38:M38"/>
    <mergeCell ref="A28:B28"/>
    <mergeCell ref="C28:L28"/>
    <mergeCell ref="D35:E35"/>
    <mergeCell ref="J35:M35"/>
    <mergeCell ref="C37:D37"/>
    <mergeCell ref="F37:H37"/>
    <mergeCell ref="K37:M37"/>
    <mergeCell ref="C30:D30"/>
  </mergeCells>
  <phoneticPr fontId="3"/>
  <dataValidations xWindow="1087" yWindow="696" count="14"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sqref="K37:M37 F37:H37 C37:D37"/>
    <dataValidation imeMode="hiragana" allowBlank="1" showInputMessage="1" showErrorMessage="1" sqref="J35:M35 C38:H38 J38:M38"/>
    <dataValidation allowBlank="1" showInputMessage="1" showErrorMessage="1" promptTitle="西暦で入力" prompt="例:1976/11/12" sqref="F7:G26"/>
    <dataValidation type="list" imeMode="off" allowBlank="1" showInputMessage="1" showErrorMessage="1" promptTitle="所属" prompt="区市名選択" sqref="L4:M4">
      <formula1>"千代田,中央,港,新宿,文京,台東,墨田,江東,品川,目黒,大田,世田谷,渋谷,中野,杉並,豊島,北,荒川,板橋,練馬,足立,葛飾,江戸川,八王子,立川,武蔵野,三鷹,青梅,府中,昭島,調布,町田,小金井,小平,日野,東村山,国分寺,国立,福生,狛江,東大和,清瀬,武蔵村山,多摩,稲城,羽村,あきる野,西東京,瑞穂,東久留米"</formula1>
    </dataValidation>
    <dataValidation type="list" imeMode="off" allowBlank="1" showInputMessage="1" showErrorMessage="1" promptTitle="登録区市名" prompt="都内区市名を選択_x000a_他県の場合は未記入" sqref="I7:I26">
      <formula1>"千代田,中央,港,新宿,文京,台東,墨田,江東,品川,目黒,大田,世田谷,渋谷,中野,杉並,豊島,北,荒川,板橋,練馬,足立,葛飾,江戸川,八王子,立川,武蔵野,三鷹,青梅,府中,昭島,調布,町田,小金井,小平,日野,東村山,国分寺,国立,福生,狛江,東大和,清瀬,武蔵村山,多摩,稲城,羽村,あきる野,西東京,瑞穂,東久留米"</formula1>
    </dataValidation>
    <dataValidation type="list" imeMode="off" allowBlank="1" showInputMessage="1" showErrorMessage="1" promptTitle="【必須】審判資格級" prompt="①取得している審判資格の級（1級、2級、3級）を選択_x000a_②日バへ申請済みの場合のみ　申請中　を選択_x000a_③5/12,6/2の審判検定受講予定" sqref="N7:N26">
      <formula1>"1級,2級,3級,申請中,5/12受講予定,6/2受講予定"</formula1>
    </dataValidation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type="list" imeMode="off" allowBlank="1" showInputMessage="1" showErrorMessage="1" promptTitle="登録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他の出場種目の選択" prompt="出場する場合、選択" sqref="J7:J26">
      <formula1>"30MD,35MD,40MD,45MD,50MD,55MD,60MD,65MD,70MD,75MD,80MD"</formula1>
    </dataValidation>
    <dataValidation type="list" imeMode="off" allowBlank="1" showInputMessage="1" showErrorMessage="1" promptTitle="種目選択" prompt="出場種目を選択" sqref="A7:A26">
      <formula1>"30MS,35MS,40MS,45MS,50MS,55MS,60MS,65MS,70MS,30WS,35WS,40WS,45WS,50WS,55WS,60WS,65WS,70WS"</formula1>
    </dataValidation>
    <dataValidation imeMode="off" allowBlank="1" showInputMessage="1" showErrorMessage="1" promptTitle="【必須】平成31年度日バ会員№" prompt="8桁の番号を入力して下さい。" sqref="M7:M26"/>
  </dataValidations>
  <hyperlinks>
    <hyperlink ref="E42" r:id="rId1"/>
  </hyperlink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6"/>
  <sheetViews>
    <sheetView tabSelected="1" view="pageBreakPreview" zoomScaleNormal="100" zoomScaleSheetLayoutView="100" workbookViewId="0">
      <selection activeCell="V37" sqref="V37"/>
    </sheetView>
  </sheetViews>
  <sheetFormatPr defaultColWidth="9" defaultRowHeight="11"/>
  <cols>
    <col min="1" max="1" width="5.36328125" style="3" customWidth="1"/>
    <col min="2" max="2" width="3.26953125" style="3" customWidth="1"/>
    <col min="3" max="3" width="11" style="3" customWidth="1"/>
    <col min="4" max="4" width="4.453125" style="3" customWidth="1"/>
    <col min="5" max="5" width="14" style="3" customWidth="1"/>
    <col min="6" max="6" width="4.7265625" style="3" customWidth="1"/>
    <col min="7" max="7" width="5.26953125" style="3" customWidth="1"/>
    <col min="8" max="8" width="4.453125" style="3" customWidth="1"/>
    <col min="9" max="9" width="6.36328125" style="3" customWidth="1"/>
    <col min="10" max="12" width="4.6328125" style="3" customWidth="1"/>
    <col min="13" max="14" width="10.6328125" style="3" customWidth="1"/>
    <col min="15" max="15" width="0.90625" style="3" customWidth="1"/>
    <col min="16" max="16" width="0" style="3" hidden="1" customWidth="1"/>
    <col min="17" max="19" width="9" style="3" hidden="1" customWidth="1"/>
    <col min="20" max="16384" width="9" style="3"/>
  </cols>
  <sheetData>
    <row r="1" spans="1:32" ht="12" customHeight="1">
      <c r="A1" s="106"/>
      <c r="B1" s="107"/>
      <c r="C1" s="107"/>
      <c r="D1" s="107"/>
      <c r="E1" s="107"/>
      <c r="F1" s="107"/>
      <c r="G1" s="107"/>
      <c r="H1" s="107"/>
      <c r="I1" s="107"/>
      <c r="J1" s="1"/>
      <c r="K1" s="1"/>
      <c r="L1" s="1"/>
      <c r="M1" s="1"/>
      <c r="N1" s="2"/>
      <c r="O1" s="5"/>
    </row>
    <row r="2" spans="1:32" ht="16.5" customHeight="1">
      <c r="A2" s="108" t="s">
        <v>143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10"/>
      <c r="N2" s="111"/>
    </row>
    <row r="3" spans="1:3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</row>
    <row r="4" spans="1:32" ht="28.9" customHeight="1">
      <c r="A4" s="24"/>
      <c r="B4" s="112" t="s">
        <v>129</v>
      </c>
      <c r="C4" s="136"/>
      <c r="D4" s="137"/>
      <c r="E4" s="24"/>
      <c r="F4" s="20"/>
      <c r="G4" s="21" t="s">
        <v>81</v>
      </c>
      <c r="H4" s="22"/>
      <c r="I4" s="5"/>
      <c r="J4" s="115" t="s">
        <v>83</v>
      </c>
      <c r="K4" s="116"/>
      <c r="L4" s="117"/>
      <c r="M4" s="118"/>
      <c r="N4" s="23"/>
      <c r="O4" s="45"/>
      <c r="AF4" s="45"/>
    </row>
    <row r="5" spans="1:3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16"/>
      <c r="N5" s="13"/>
      <c r="O5" s="5"/>
    </row>
    <row r="6" spans="1:32" s="8" customFormat="1" ht="25.5" customHeight="1">
      <c r="A6" s="7" t="s">
        <v>0</v>
      </c>
      <c r="B6" s="36"/>
      <c r="C6" s="100" t="s">
        <v>1</v>
      </c>
      <c r="D6" s="101"/>
      <c r="E6" s="43" t="s">
        <v>9</v>
      </c>
      <c r="F6" s="102" t="s">
        <v>31</v>
      </c>
      <c r="G6" s="103"/>
      <c r="H6" s="43" t="s">
        <v>2</v>
      </c>
      <c r="I6" s="44" t="s">
        <v>82</v>
      </c>
      <c r="J6" s="34"/>
      <c r="K6" s="35"/>
      <c r="L6" s="36"/>
      <c r="M6" s="44" t="s">
        <v>130</v>
      </c>
      <c r="N6" s="15" t="s">
        <v>86</v>
      </c>
    </row>
    <row r="7" spans="1:32" ht="25.5" customHeight="1">
      <c r="A7" s="87"/>
      <c r="B7" s="89"/>
      <c r="C7" s="91"/>
      <c r="D7" s="92"/>
      <c r="E7" s="46"/>
      <c r="F7" s="93"/>
      <c r="G7" s="94"/>
      <c r="H7" s="47" t="str">
        <f>IF(F7&lt;&gt;"",DATEDIF(F7,DATEVALUE("2021/4/1"),"Y"),"")</f>
        <v/>
      </c>
      <c r="I7" s="28"/>
      <c r="J7" s="54"/>
      <c r="K7" s="37"/>
      <c r="L7" s="55"/>
      <c r="M7" s="48"/>
      <c r="N7" s="57"/>
      <c r="O7" s="49"/>
      <c r="P7" s="17"/>
      <c r="Q7" s="3" t="s">
        <v>10</v>
      </c>
      <c r="R7" s="3" t="s">
        <v>20</v>
      </c>
      <c r="S7" s="3" t="s">
        <v>30</v>
      </c>
    </row>
    <row r="8" spans="1:32" ht="24" customHeight="1">
      <c r="A8" s="88"/>
      <c r="B8" s="90"/>
      <c r="C8" s="95"/>
      <c r="D8" s="96"/>
      <c r="E8" s="29"/>
      <c r="F8" s="97"/>
      <c r="G8" s="98"/>
      <c r="H8" s="26" t="str">
        <f>IF(F8&lt;&gt;"",DATEDIF(F8,DATEVALUE("2021/4/1"),"Y"),"")</f>
        <v/>
      </c>
      <c r="I8" s="27"/>
      <c r="J8" s="38"/>
      <c r="K8" s="38"/>
      <c r="L8" s="56"/>
      <c r="M8" s="50"/>
      <c r="N8" s="30"/>
      <c r="O8" s="49"/>
      <c r="P8" s="51"/>
      <c r="Q8" s="3" t="s">
        <v>131</v>
      </c>
      <c r="R8" s="3" t="s">
        <v>132</v>
      </c>
      <c r="S8" s="3" t="s">
        <v>34</v>
      </c>
    </row>
    <row r="9" spans="1:32" ht="25.5" customHeight="1">
      <c r="A9" s="87"/>
      <c r="B9" s="89"/>
      <c r="C9" s="91"/>
      <c r="D9" s="92"/>
      <c r="E9" s="46"/>
      <c r="F9" s="93"/>
      <c r="G9" s="94"/>
      <c r="H9" s="47" t="str">
        <f t="shared" ref="H9:H26" si="0">IF(F9&lt;&gt;"",DATEDIF(F9,DATEVALUE("2021/4/1"),"Y"),"")</f>
        <v/>
      </c>
      <c r="I9" s="28"/>
      <c r="J9" s="54"/>
      <c r="K9" s="37"/>
      <c r="L9" s="55"/>
      <c r="M9" s="48"/>
      <c r="N9" s="57"/>
      <c r="O9" s="49"/>
      <c r="Q9" s="3" t="s">
        <v>12</v>
      </c>
      <c r="R9" s="3" t="s">
        <v>22</v>
      </c>
      <c r="S9" s="3" t="s">
        <v>35</v>
      </c>
      <c r="T9" s="52"/>
    </row>
    <row r="10" spans="1:32" ht="25.5" customHeight="1">
      <c r="A10" s="88"/>
      <c r="B10" s="90"/>
      <c r="C10" s="95"/>
      <c r="D10" s="96"/>
      <c r="E10" s="29"/>
      <c r="F10" s="97"/>
      <c r="G10" s="98"/>
      <c r="H10" s="26" t="str">
        <f t="shared" si="0"/>
        <v/>
      </c>
      <c r="I10" s="27"/>
      <c r="J10" s="38"/>
      <c r="K10" s="38"/>
      <c r="L10" s="56"/>
      <c r="M10" s="50"/>
      <c r="N10" s="30"/>
      <c r="O10" s="49"/>
      <c r="Q10" s="3" t="s">
        <v>13</v>
      </c>
      <c r="R10" s="3" t="s">
        <v>23</v>
      </c>
      <c r="S10" s="3" t="s">
        <v>36</v>
      </c>
    </row>
    <row r="11" spans="1:32" ht="25.5" customHeight="1">
      <c r="A11" s="87"/>
      <c r="B11" s="89"/>
      <c r="C11" s="91"/>
      <c r="D11" s="92"/>
      <c r="E11" s="46"/>
      <c r="F11" s="93"/>
      <c r="G11" s="94"/>
      <c r="H11" s="47" t="str">
        <f t="shared" si="0"/>
        <v/>
      </c>
      <c r="I11" s="28"/>
      <c r="J11" s="54"/>
      <c r="K11" s="37"/>
      <c r="L11" s="55"/>
      <c r="M11" s="48"/>
      <c r="N11" s="57"/>
      <c r="O11" s="49"/>
      <c r="Q11" s="3" t="s">
        <v>14</v>
      </c>
      <c r="R11" s="3" t="s">
        <v>24</v>
      </c>
      <c r="S11" s="3" t="s">
        <v>37</v>
      </c>
    </row>
    <row r="12" spans="1:32" ht="22.9" customHeight="1">
      <c r="A12" s="88"/>
      <c r="B12" s="90"/>
      <c r="C12" s="95"/>
      <c r="D12" s="96"/>
      <c r="E12" s="29"/>
      <c r="F12" s="97"/>
      <c r="G12" s="98"/>
      <c r="H12" s="26" t="str">
        <f t="shared" si="0"/>
        <v/>
      </c>
      <c r="I12" s="27"/>
      <c r="J12" s="38"/>
      <c r="K12" s="38"/>
      <c r="L12" s="56"/>
      <c r="M12" s="50"/>
      <c r="N12" s="30"/>
      <c r="O12" s="49"/>
      <c r="Q12" s="3" t="s">
        <v>15</v>
      </c>
      <c r="R12" s="3" t="s">
        <v>25</v>
      </c>
      <c r="S12" s="3" t="s">
        <v>38</v>
      </c>
    </row>
    <row r="13" spans="1:32" ht="25.5" customHeight="1">
      <c r="A13" s="87"/>
      <c r="B13" s="89"/>
      <c r="C13" s="91"/>
      <c r="D13" s="92"/>
      <c r="E13" s="46"/>
      <c r="F13" s="93"/>
      <c r="G13" s="94"/>
      <c r="H13" s="47" t="str">
        <f t="shared" si="0"/>
        <v/>
      </c>
      <c r="I13" s="28"/>
      <c r="J13" s="54"/>
      <c r="K13" s="37"/>
      <c r="L13" s="55"/>
      <c r="M13" s="48"/>
      <c r="N13" s="57"/>
      <c r="O13" s="49"/>
      <c r="Q13" s="3" t="s">
        <v>16</v>
      </c>
      <c r="R13" s="3" t="s">
        <v>26</v>
      </c>
      <c r="S13" s="3" t="s">
        <v>39</v>
      </c>
    </row>
    <row r="14" spans="1:32" ht="25.5" customHeight="1">
      <c r="A14" s="88"/>
      <c r="B14" s="90"/>
      <c r="C14" s="95"/>
      <c r="D14" s="96"/>
      <c r="E14" s="29"/>
      <c r="F14" s="97"/>
      <c r="G14" s="98"/>
      <c r="H14" s="26" t="str">
        <f t="shared" si="0"/>
        <v/>
      </c>
      <c r="I14" s="27"/>
      <c r="J14" s="38"/>
      <c r="K14" s="38"/>
      <c r="L14" s="56"/>
      <c r="M14" s="50"/>
      <c r="N14" s="30"/>
      <c r="O14" s="49"/>
      <c r="Q14" s="3" t="s">
        <v>17</v>
      </c>
      <c r="R14" s="3" t="s">
        <v>27</v>
      </c>
      <c r="S14" s="3" t="s">
        <v>40</v>
      </c>
    </row>
    <row r="15" spans="1:32" ht="25.5" customHeight="1">
      <c r="A15" s="87"/>
      <c r="B15" s="89"/>
      <c r="C15" s="91"/>
      <c r="D15" s="92"/>
      <c r="E15" s="46"/>
      <c r="F15" s="93"/>
      <c r="G15" s="94"/>
      <c r="H15" s="47" t="str">
        <f t="shared" si="0"/>
        <v/>
      </c>
      <c r="I15" s="28"/>
      <c r="J15" s="54"/>
      <c r="K15" s="37"/>
      <c r="L15" s="55"/>
      <c r="M15" s="48"/>
      <c r="N15" s="57"/>
      <c r="O15" s="49"/>
      <c r="Q15" s="3" t="s">
        <v>18</v>
      </c>
      <c r="R15" s="3" t="s">
        <v>28</v>
      </c>
      <c r="S15" s="3" t="s">
        <v>41</v>
      </c>
    </row>
    <row r="16" spans="1:32" ht="25.5" customHeight="1">
      <c r="A16" s="88"/>
      <c r="B16" s="90"/>
      <c r="C16" s="95"/>
      <c r="D16" s="96"/>
      <c r="E16" s="29"/>
      <c r="F16" s="97"/>
      <c r="G16" s="98"/>
      <c r="H16" s="26" t="str">
        <f t="shared" si="0"/>
        <v/>
      </c>
      <c r="I16" s="27"/>
      <c r="J16" s="38"/>
      <c r="K16" s="38"/>
      <c r="L16" s="56"/>
      <c r="M16" s="50"/>
      <c r="N16" s="30"/>
      <c r="O16" s="49"/>
      <c r="Q16" s="3" t="s">
        <v>19</v>
      </c>
      <c r="R16" s="3" t="s">
        <v>29</v>
      </c>
      <c r="S16" s="3" t="s">
        <v>42</v>
      </c>
    </row>
    <row r="17" spans="1:19" ht="25.5" customHeight="1">
      <c r="A17" s="87"/>
      <c r="B17" s="89"/>
      <c r="C17" s="91"/>
      <c r="D17" s="92"/>
      <c r="E17" s="46"/>
      <c r="F17" s="93"/>
      <c r="G17" s="94"/>
      <c r="H17" s="47" t="str">
        <f t="shared" si="0"/>
        <v/>
      </c>
      <c r="I17" s="28"/>
      <c r="J17" s="54"/>
      <c r="K17" s="37"/>
      <c r="L17" s="55"/>
      <c r="M17" s="48"/>
      <c r="N17" s="57"/>
      <c r="O17" s="49"/>
      <c r="S17" s="3" t="s">
        <v>43</v>
      </c>
    </row>
    <row r="18" spans="1:19" ht="25.5" customHeight="1">
      <c r="A18" s="88"/>
      <c r="B18" s="90"/>
      <c r="C18" s="95"/>
      <c r="D18" s="96"/>
      <c r="E18" s="29"/>
      <c r="F18" s="97"/>
      <c r="G18" s="98"/>
      <c r="H18" s="26" t="str">
        <f t="shared" si="0"/>
        <v/>
      </c>
      <c r="I18" s="27"/>
      <c r="J18" s="38"/>
      <c r="K18" s="38"/>
      <c r="L18" s="56"/>
      <c r="M18" s="50"/>
      <c r="N18" s="30"/>
      <c r="O18" s="49"/>
      <c r="S18" s="3" t="s">
        <v>44</v>
      </c>
    </row>
    <row r="19" spans="1:19" ht="25.5" customHeight="1">
      <c r="A19" s="87"/>
      <c r="B19" s="89"/>
      <c r="C19" s="91"/>
      <c r="D19" s="92"/>
      <c r="E19" s="46"/>
      <c r="F19" s="93"/>
      <c r="G19" s="94"/>
      <c r="H19" s="47" t="str">
        <f t="shared" si="0"/>
        <v/>
      </c>
      <c r="I19" s="28"/>
      <c r="J19" s="54"/>
      <c r="K19" s="37"/>
      <c r="L19" s="55"/>
      <c r="M19" s="48"/>
      <c r="N19" s="57"/>
      <c r="O19" s="49"/>
      <c r="S19" s="3" t="s">
        <v>45</v>
      </c>
    </row>
    <row r="20" spans="1:19" ht="25.5" customHeight="1">
      <c r="A20" s="88"/>
      <c r="B20" s="90"/>
      <c r="C20" s="95"/>
      <c r="D20" s="96"/>
      <c r="E20" s="29"/>
      <c r="F20" s="97"/>
      <c r="G20" s="98"/>
      <c r="H20" s="26" t="str">
        <f t="shared" si="0"/>
        <v/>
      </c>
      <c r="I20" s="27"/>
      <c r="J20" s="38"/>
      <c r="K20" s="38"/>
      <c r="L20" s="56"/>
      <c r="M20" s="50"/>
      <c r="N20" s="30"/>
      <c r="O20" s="49"/>
      <c r="S20" s="3" t="s">
        <v>46</v>
      </c>
    </row>
    <row r="21" spans="1:19" ht="25.5" customHeight="1">
      <c r="A21" s="87"/>
      <c r="B21" s="89"/>
      <c r="C21" s="91"/>
      <c r="D21" s="92"/>
      <c r="E21" s="46"/>
      <c r="F21" s="93"/>
      <c r="G21" s="94"/>
      <c r="H21" s="47" t="str">
        <f t="shared" si="0"/>
        <v/>
      </c>
      <c r="I21" s="28"/>
      <c r="J21" s="54"/>
      <c r="K21" s="37"/>
      <c r="L21" s="55"/>
      <c r="M21" s="48"/>
      <c r="N21" s="57"/>
      <c r="O21" s="49"/>
      <c r="S21" s="3" t="s">
        <v>47</v>
      </c>
    </row>
    <row r="22" spans="1:19" ht="25.5" customHeight="1">
      <c r="A22" s="88"/>
      <c r="B22" s="90"/>
      <c r="C22" s="95"/>
      <c r="D22" s="96"/>
      <c r="E22" s="29"/>
      <c r="F22" s="97"/>
      <c r="G22" s="98"/>
      <c r="H22" s="26" t="str">
        <f t="shared" si="0"/>
        <v/>
      </c>
      <c r="I22" s="27"/>
      <c r="J22" s="38"/>
      <c r="K22" s="38"/>
      <c r="L22" s="56"/>
      <c r="M22" s="50"/>
      <c r="N22" s="30"/>
      <c r="O22" s="49"/>
      <c r="S22" s="3" t="s">
        <v>48</v>
      </c>
    </row>
    <row r="23" spans="1:19" ht="25.5" customHeight="1">
      <c r="A23" s="87"/>
      <c r="B23" s="89"/>
      <c r="C23" s="91"/>
      <c r="D23" s="92"/>
      <c r="E23" s="46"/>
      <c r="F23" s="93"/>
      <c r="G23" s="94"/>
      <c r="H23" s="47" t="str">
        <f t="shared" si="0"/>
        <v/>
      </c>
      <c r="I23" s="28"/>
      <c r="J23" s="54"/>
      <c r="K23" s="37"/>
      <c r="L23" s="55"/>
      <c r="M23" s="48"/>
      <c r="N23" s="57"/>
      <c r="O23" s="49"/>
      <c r="S23" s="3" t="s">
        <v>49</v>
      </c>
    </row>
    <row r="24" spans="1:19" ht="25.5" customHeight="1">
      <c r="A24" s="88"/>
      <c r="B24" s="90"/>
      <c r="C24" s="95"/>
      <c r="D24" s="96"/>
      <c r="E24" s="29"/>
      <c r="F24" s="97"/>
      <c r="G24" s="98"/>
      <c r="H24" s="26" t="str">
        <f t="shared" si="0"/>
        <v/>
      </c>
      <c r="I24" s="27"/>
      <c r="J24" s="38"/>
      <c r="K24" s="38"/>
      <c r="L24" s="56"/>
      <c r="M24" s="50"/>
      <c r="N24" s="30"/>
      <c r="O24" s="49"/>
      <c r="S24" s="3" t="s">
        <v>50</v>
      </c>
    </row>
    <row r="25" spans="1:19" ht="25.5" customHeight="1">
      <c r="A25" s="87"/>
      <c r="B25" s="89"/>
      <c r="C25" s="91"/>
      <c r="D25" s="92"/>
      <c r="E25" s="46"/>
      <c r="F25" s="93"/>
      <c r="G25" s="94"/>
      <c r="H25" s="47" t="str">
        <f t="shared" si="0"/>
        <v/>
      </c>
      <c r="I25" s="28"/>
      <c r="J25" s="54"/>
      <c r="K25" s="37"/>
      <c r="L25" s="55"/>
      <c r="M25" s="48"/>
      <c r="N25" s="57"/>
      <c r="O25" s="49"/>
      <c r="S25" s="3" t="s">
        <v>51</v>
      </c>
    </row>
    <row r="26" spans="1:19" ht="24.65" customHeight="1">
      <c r="A26" s="88"/>
      <c r="B26" s="90"/>
      <c r="C26" s="95"/>
      <c r="D26" s="96"/>
      <c r="E26" s="29"/>
      <c r="F26" s="97"/>
      <c r="G26" s="98"/>
      <c r="H26" s="26" t="str">
        <f t="shared" si="0"/>
        <v/>
      </c>
      <c r="I26" s="27"/>
      <c r="J26" s="38"/>
      <c r="K26" s="38"/>
      <c r="L26" s="56"/>
      <c r="M26" s="50"/>
      <c r="N26" s="30"/>
      <c r="O26" s="49"/>
      <c r="S26" s="3" t="s">
        <v>52</v>
      </c>
    </row>
    <row r="27" spans="1:19" ht="8.5" customHeight="1">
      <c r="A27" s="4"/>
      <c r="C27" s="99"/>
      <c r="D27" s="99"/>
      <c r="F27" s="99"/>
      <c r="G27" s="99"/>
      <c r="M27" s="1"/>
      <c r="N27" s="2"/>
    </row>
    <row r="28" spans="1:19" ht="16.5" customHeight="1" thickBot="1">
      <c r="A28" s="66"/>
      <c r="B28" s="67"/>
      <c r="C28" s="67" t="s">
        <v>88</v>
      </c>
      <c r="D28" s="67"/>
      <c r="E28" s="67"/>
      <c r="F28" s="67"/>
      <c r="G28" s="67"/>
      <c r="H28" s="67"/>
      <c r="I28" s="67"/>
      <c r="J28" s="67"/>
      <c r="K28" s="67"/>
      <c r="L28" s="67"/>
      <c r="M28" s="5"/>
      <c r="N28" s="6"/>
      <c r="P28" t="s">
        <v>118</v>
      </c>
      <c r="Q28" s="3" t="s">
        <v>53</v>
      </c>
    </row>
    <row r="29" spans="1:19" ht="16.5" customHeight="1" thickBot="1">
      <c r="A29" s="104">
        <v>44352</v>
      </c>
      <c r="B29" s="105"/>
      <c r="C29" s="84"/>
      <c r="D29" s="85"/>
      <c r="E29" s="85"/>
      <c r="F29" s="85"/>
      <c r="G29" s="85"/>
      <c r="H29" s="85"/>
      <c r="I29" s="85"/>
      <c r="J29" s="85"/>
      <c r="K29" s="85"/>
      <c r="L29" s="86"/>
      <c r="M29" s="5"/>
      <c r="N29" s="6"/>
      <c r="P29" t="s">
        <v>119</v>
      </c>
      <c r="Q29" s="3" t="s">
        <v>54</v>
      </c>
    </row>
    <row r="30" spans="1:19" ht="8.5" customHeight="1" thickBot="1">
      <c r="A30" s="71"/>
      <c r="B30" s="72"/>
      <c r="C30" s="73"/>
      <c r="D30" s="73"/>
      <c r="E30" s="73"/>
      <c r="F30" s="73"/>
      <c r="G30" s="73"/>
      <c r="H30" s="73"/>
      <c r="I30" s="73"/>
      <c r="J30" s="73"/>
      <c r="K30" s="73"/>
      <c r="L30" s="73"/>
      <c r="N30" s="6"/>
    </row>
    <row r="31" spans="1:19" ht="14.15" customHeight="1" thickTop="1" thickBot="1">
      <c r="A31" s="71"/>
      <c r="B31" s="72"/>
      <c r="C31" s="119">
        <v>2500</v>
      </c>
      <c r="D31" s="120"/>
      <c r="E31" s="74" t="s">
        <v>134</v>
      </c>
      <c r="F31" s="75" t="s">
        <v>135</v>
      </c>
      <c r="G31" s="76"/>
      <c r="H31" s="77" t="s">
        <v>136</v>
      </c>
      <c r="I31" s="75" t="s">
        <v>137</v>
      </c>
      <c r="J31" s="77">
        <f>C31*G31</f>
        <v>0</v>
      </c>
      <c r="K31" s="77"/>
      <c r="L31" s="78" t="s">
        <v>134</v>
      </c>
      <c r="N31" s="6"/>
    </row>
    <row r="32" spans="1:19" ht="8.5" customHeight="1" thickTop="1">
      <c r="A32" s="70"/>
      <c r="B32" s="72"/>
      <c r="C32" s="73"/>
      <c r="D32" s="73"/>
      <c r="E32" s="73"/>
      <c r="F32" s="73"/>
      <c r="G32" s="73"/>
      <c r="H32" s="73"/>
      <c r="I32" s="73"/>
      <c r="J32" s="73"/>
      <c r="K32" s="73"/>
      <c r="L32" s="73"/>
      <c r="N32" s="6"/>
    </row>
    <row r="33" spans="1:19" ht="16.5" customHeight="1">
      <c r="A33" s="4" t="s">
        <v>3</v>
      </c>
      <c r="B33" s="5"/>
      <c r="C33" s="5"/>
      <c r="D33" s="5"/>
      <c r="E33" s="5" t="s">
        <v>89</v>
      </c>
      <c r="F33" s="5"/>
      <c r="G33" s="5"/>
      <c r="H33" s="5"/>
      <c r="I33" s="5"/>
      <c r="J33" s="5"/>
      <c r="K33" s="5"/>
      <c r="L33" s="5"/>
      <c r="M33" s="5"/>
      <c r="N33" s="6"/>
      <c r="P33" t="s">
        <v>120</v>
      </c>
      <c r="Q33" s="3" t="s">
        <v>55</v>
      </c>
    </row>
    <row r="34" spans="1:19" ht="14.5" customHeight="1">
      <c r="A34" s="4" t="s">
        <v>144</v>
      </c>
      <c r="B34" s="5"/>
      <c r="C34" s="5"/>
      <c r="D34" s="5"/>
      <c r="E34" s="5" t="s">
        <v>79</v>
      </c>
      <c r="F34" s="5"/>
      <c r="G34" s="5"/>
      <c r="H34" s="5"/>
      <c r="I34" s="5"/>
      <c r="J34" s="5"/>
      <c r="K34" s="5"/>
      <c r="L34" s="5"/>
      <c r="M34" s="5"/>
      <c r="N34" s="6"/>
      <c r="P34" t="s">
        <v>121</v>
      </c>
      <c r="Q34" s="3" t="s">
        <v>56</v>
      </c>
    </row>
    <row r="35" spans="1:19" ht="7.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P35" t="s">
        <v>122</v>
      </c>
      <c r="Q35" s="3" t="s">
        <v>57</v>
      </c>
    </row>
    <row r="36" spans="1:19" ht="16.5" customHeight="1">
      <c r="A36" s="4"/>
      <c r="B36" s="19"/>
      <c r="C36" s="31"/>
      <c r="D36" s="127" t="s">
        <v>90</v>
      </c>
      <c r="E36" s="128"/>
      <c r="F36" s="18"/>
      <c r="G36" s="5"/>
      <c r="H36" s="5"/>
      <c r="I36" s="9" t="s">
        <v>4</v>
      </c>
      <c r="J36" s="123"/>
      <c r="K36" s="123"/>
      <c r="L36" s="123"/>
      <c r="M36" s="123"/>
      <c r="N36" s="6" t="s">
        <v>5</v>
      </c>
      <c r="P36" t="s">
        <v>123</v>
      </c>
      <c r="Q36" s="3" t="s">
        <v>58</v>
      </c>
    </row>
    <row r="37" spans="1:19" ht="15" customHeight="1">
      <c r="A37" s="4"/>
      <c r="B37" s="5" t="s">
        <v>91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P37" t="s">
        <v>124</v>
      </c>
      <c r="Q37" s="3" t="s">
        <v>59</v>
      </c>
    </row>
    <row r="38" spans="1:19" ht="16.5" customHeight="1">
      <c r="A38" s="4"/>
      <c r="B38" s="10" t="s">
        <v>92</v>
      </c>
      <c r="C38" s="124"/>
      <c r="D38" s="124"/>
      <c r="E38" s="10" t="s">
        <v>33</v>
      </c>
      <c r="F38" s="125"/>
      <c r="G38" s="126"/>
      <c r="H38" s="126"/>
      <c r="I38" s="68"/>
      <c r="J38" s="32" t="s">
        <v>32</v>
      </c>
      <c r="K38" s="125"/>
      <c r="L38" s="126"/>
      <c r="M38" s="126"/>
      <c r="N38" s="6"/>
      <c r="P38" t="s">
        <v>125</v>
      </c>
      <c r="Q38" s="3" t="s">
        <v>60</v>
      </c>
    </row>
    <row r="39" spans="1:19" ht="14.15" customHeight="1">
      <c r="A39" s="4"/>
      <c r="B39" s="9" t="s">
        <v>6</v>
      </c>
      <c r="C39" s="121"/>
      <c r="D39" s="121"/>
      <c r="E39" s="121"/>
      <c r="F39" s="121"/>
      <c r="G39" s="122"/>
      <c r="H39" s="122"/>
      <c r="I39" s="9" t="s">
        <v>1</v>
      </c>
      <c r="J39" s="123"/>
      <c r="K39" s="123"/>
      <c r="L39" s="123"/>
      <c r="M39" s="123"/>
      <c r="N39" s="6" t="s">
        <v>5</v>
      </c>
      <c r="P39" t="s">
        <v>126</v>
      </c>
      <c r="Q39" s="3" t="s">
        <v>61</v>
      </c>
    </row>
    <row r="40" spans="1:19" ht="5.5" customHeight="1">
      <c r="A40" s="4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6"/>
      <c r="P40" t="s">
        <v>127</v>
      </c>
      <c r="Q40" s="3" t="s">
        <v>62</v>
      </c>
    </row>
    <row r="41" spans="1:19" ht="16.5" customHeight="1">
      <c r="A41" s="4"/>
      <c r="B41" s="5" t="s">
        <v>93</v>
      </c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6"/>
      <c r="Q41" s="3" t="s">
        <v>128</v>
      </c>
    </row>
    <row r="42" spans="1:19" ht="16.5" customHeight="1">
      <c r="A42" s="4"/>
      <c r="B42" s="5" t="s">
        <v>87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6"/>
      <c r="Q42" s="3" t="s">
        <v>63</v>
      </c>
    </row>
    <row r="43" spans="1:19" ht="20.149999999999999" customHeight="1">
      <c r="A43" s="11"/>
      <c r="B43" s="12"/>
      <c r="C43" s="12" t="s">
        <v>84</v>
      </c>
      <c r="D43" s="12"/>
      <c r="E43" s="53" t="s">
        <v>85</v>
      </c>
      <c r="F43" s="53"/>
      <c r="G43" s="33"/>
      <c r="H43" s="33"/>
      <c r="I43" s="33"/>
      <c r="J43" s="12" t="s">
        <v>94</v>
      </c>
      <c r="K43" s="12"/>
      <c r="L43" s="33"/>
      <c r="M43" s="12"/>
      <c r="N43" s="13"/>
      <c r="Q43" s="3" t="s">
        <v>64</v>
      </c>
    </row>
    <row r="44" spans="1:19" ht="1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Q44" s="3" t="s">
        <v>65</v>
      </c>
    </row>
    <row r="45" spans="1:19" ht="15" customHeight="1">
      <c r="C45" s="14" t="s">
        <v>7</v>
      </c>
      <c r="D45" s="17" t="s">
        <v>95</v>
      </c>
      <c r="E45" s="3" t="s">
        <v>96</v>
      </c>
      <c r="Q45" s="3" t="s">
        <v>66</v>
      </c>
    </row>
    <row r="46" spans="1:19" ht="15" customHeight="1">
      <c r="D46" s="79" t="s">
        <v>138</v>
      </c>
      <c r="E46" s="80" t="s">
        <v>139</v>
      </c>
      <c r="S46" s="3" t="s">
        <v>67</v>
      </c>
    </row>
    <row r="47" spans="1:19" ht="15" customHeight="1">
      <c r="D47" s="79" t="s">
        <v>140</v>
      </c>
      <c r="E47" s="80" t="s">
        <v>141</v>
      </c>
      <c r="S47" s="3" t="s">
        <v>69</v>
      </c>
    </row>
    <row r="48" spans="1:19" ht="16.5" customHeight="1">
      <c r="D48" s="17" t="s">
        <v>142</v>
      </c>
      <c r="E48" s="3" t="s">
        <v>133</v>
      </c>
      <c r="S48" s="3" t="s">
        <v>70</v>
      </c>
    </row>
    <row r="49" spans="19:19" ht="16.5" customHeight="1">
      <c r="S49" s="3" t="s">
        <v>71</v>
      </c>
    </row>
    <row r="50" spans="19:19" ht="16.5" customHeight="1">
      <c r="S50" s="3" t="s">
        <v>72</v>
      </c>
    </row>
    <row r="51" spans="19:19" ht="16.5" customHeight="1">
      <c r="S51" s="3" t="s">
        <v>73</v>
      </c>
    </row>
    <row r="52" spans="19:19" ht="16.5" customHeight="1">
      <c r="S52" s="3" t="s">
        <v>74</v>
      </c>
    </row>
    <row r="53" spans="19:19" ht="16.5" customHeight="1">
      <c r="S53" s="3" t="s">
        <v>75</v>
      </c>
    </row>
    <row r="54" spans="19:19" ht="16.5" customHeight="1">
      <c r="S54" s="3" t="s">
        <v>76</v>
      </c>
    </row>
    <row r="55" spans="19:19" ht="16.5" customHeight="1">
      <c r="S55" s="3" t="s">
        <v>77</v>
      </c>
    </row>
    <row r="56" spans="19:19" ht="16.5" customHeight="1">
      <c r="S56" s="3" t="s">
        <v>78</v>
      </c>
    </row>
  </sheetData>
  <mergeCells count="79">
    <mergeCell ref="C31:D31"/>
    <mergeCell ref="C39:H39"/>
    <mergeCell ref="J39:M39"/>
    <mergeCell ref="A29:B29"/>
    <mergeCell ref="C29:L29"/>
    <mergeCell ref="D36:E36"/>
    <mergeCell ref="J36:M36"/>
    <mergeCell ref="C38:D38"/>
    <mergeCell ref="F38:H38"/>
    <mergeCell ref="K38:M38"/>
    <mergeCell ref="A25:A26"/>
    <mergeCell ref="B25:B26"/>
    <mergeCell ref="C25:D25"/>
    <mergeCell ref="F25:G25"/>
    <mergeCell ref="C26:D26"/>
    <mergeCell ref="F26:G26"/>
    <mergeCell ref="C27:D27"/>
    <mergeCell ref="F27:G27"/>
    <mergeCell ref="A23:A24"/>
    <mergeCell ref="B23:B24"/>
    <mergeCell ref="C23:D23"/>
    <mergeCell ref="F23:G23"/>
    <mergeCell ref="C24:D24"/>
    <mergeCell ref="F24:G24"/>
    <mergeCell ref="A21:A22"/>
    <mergeCell ref="B21:B22"/>
    <mergeCell ref="C21:D21"/>
    <mergeCell ref="F21:G21"/>
    <mergeCell ref="C22:D22"/>
    <mergeCell ref="F22:G22"/>
    <mergeCell ref="A19:A20"/>
    <mergeCell ref="B19:B20"/>
    <mergeCell ref="C19:D19"/>
    <mergeCell ref="F19:G19"/>
    <mergeCell ref="C20:D20"/>
    <mergeCell ref="F20:G20"/>
    <mergeCell ref="A17:A18"/>
    <mergeCell ref="B17:B18"/>
    <mergeCell ref="C17:D17"/>
    <mergeCell ref="F17:G17"/>
    <mergeCell ref="C18:D18"/>
    <mergeCell ref="F18:G18"/>
    <mergeCell ref="A15:A16"/>
    <mergeCell ref="B15:B16"/>
    <mergeCell ref="C15:D15"/>
    <mergeCell ref="F15:G15"/>
    <mergeCell ref="C16:D16"/>
    <mergeCell ref="F16:G16"/>
    <mergeCell ref="A13:A14"/>
    <mergeCell ref="B13:B14"/>
    <mergeCell ref="C13:D13"/>
    <mergeCell ref="F13:G13"/>
    <mergeCell ref="C14:D14"/>
    <mergeCell ref="F14:G14"/>
    <mergeCell ref="A11:A12"/>
    <mergeCell ref="B11:B12"/>
    <mergeCell ref="C11:D11"/>
    <mergeCell ref="F11:G11"/>
    <mergeCell ref="C12:D12"/>
    <mergeCell ref="F12:G12"/>
    <mergeCell ref="C10:D10"/>
    <mergeCell ref="F10:G10"/>
    <mergeCell ref="A9:A10"/>
    <mergeCell ref="A1:I1"/>
    <mergeCell ref="A2:N2"/>
    <mergeCell ref="B4:D4"/>
    <mergeCell ref="J4:K4"/>
    <mergeCell ref="L4:M4"/>
    <mergeCell ref="F6:G6"/>
    <mergeCell ref="F8:G8"/>
    <mergeCell ref="A7:A8"/>
    <mergeCell ref="B7:B8"/>
    <mergeCell ref="C7:D7"/>
    <mergeCell ref="F7:G7"/>
    <mergeCell ref="C6:D6"/>
    <mergeCell ref="C9:D9"/>
    <mergeCell ref="F9:G9"/>
    <mergeCell ref="C8:D8"/>
    <mergeCell ref="B9:B10"/>
  </mergeCells>
  <phoneticPr fontId="3"/>
  <dataValidations count="19">
    <dataValidation type="list" imeMode="off" allowBlank="1" showInputMessage="1" showErrorMessage="1" promptTitle="他の出場種目の選択" prompt="出場する場合、選択" sqref="J8 J10 J12 J14 J16 J18 J20 J22 J24 J26">
      <formula1>"30WD,35WD,40WD,45WD,50WD,55WD,60WD,65WD,70WD,75WD,80WD"</formula1>
    </dataValidation>
    <dataValidation type="list" imeMode="off" allowBlank="1" showInputMessage="1" showErrorMessage="1" promptTitle="他の出場種目の選択" prompt="出場する場合、選択" sqref="J7 J9 J11 J13 J15 J17 J19 J21 J23 J25">
      <formula1>"30MD,35MD,40MD,45MD,50MD,55MD,60MD,65MD,70MD,75MD,80MD"</formula1>
    </dataValidation>
    <dataValidation type="list" imeMode="off" allowBlank="1" showInputMessage="1" showErrorMessage="1" promptTitle="登録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howInputMessage="1" showErrorMessage="1" promptTitle="西暦で入力" prompt="例:1976/11/12" sqref="F7:G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hiragana" allowBlank="1" showInputMessage="1" showErrorMessage="1" sqref="J36:M36 C39:H39 J39:M39"/>
    <dataValidation allowBlank="1" showInputMessage="1" showErrorMessage="1" promptTitle="全部の参加申込書の内番号" prompt="例：　10枚中の3" sqref="F4:H4"/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imeMode="off" allowBlank="1" showInputMessage="1" showErrorMessage="1" sqref="K38:M38 F38:H38 C38:D38"/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 B9 B11 B13 B15 B17 B19 B21 B23 B25"/>
    <dataValidation type="list" imeMode="off" allowBlank="1" showInputMessage="1" showErrorMessage="1" promptTitle="参加料の納入が他県の場合" prompt="その都道府県名を選択" sqref="O7:O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所属" prompt="都道府県名選択" sqref="O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所属" prompt="区市名選択" sqref="L4:M4">
      <formula1>"千代田,中央,港,新宿,文京,台東,墨田,江東,品川,目黒,大田,世田谷,渋谷,中野,杉並,豊島,北,荒川,板橋,練馬,足立,葛飾,江戸川,八王子,立川,武蔵野,三鷹,青梅,府中,昭島,調布,町田,小金井,小平,日野,東村山,国分寺,国立,福生,狛江,東大和,清瀬,武蔵村山,多摩,稲城,羽村,あきる野,西東京,瑞穂,東久留米"</formula1>
    </dataValidation>
    <dataValidation type="list" imeMode="off" allowBlank="1" showInputMessage="1" showErrorMessage="1" promptTitle="種目選択" prompt="出場種目を選択" sqref="A7:A26">
      <formula1>"30XD,35XD,40XD,45XD,50XD,55XD,60XD,65XD,70XD"</formula1>
    </dataValidation>
    <dataValidation type="list" imeMode="off" allowBlank="1" showInputMessage="1" showErrorMessage="1" promptTitle="【必須】審判資格級" prompt="①取得している審判資格の級（1級、2級、3級）を選択_x000a_②日バへ申請済みの場合のみ　申請中　を選択_x000a_③5/12,6/2の審判検定受講予定" sqref="N7:N26">
      <formula1>"1級,2級,3級,申請中,5/12受講予定,6/2受講予定"</formula1>
    </dataValidation>
    <dataValidation type="list" imeMode="off" allowBlank="1" showInputMessage="1" showErrorMessage="1" promptTitle="登録区市名" prompt="都内区市名を選択_x000a_他県の場合は未記入" sqref="I7:I26">
      <formula1>"千代田,中央,港,新宿,文京,台東,墨田,江東,品川,目黒,大田,世田谷,渋谷,中野,杉並,豊島,北,荒川,板橋,練馬,足立,葛飾,江戸川,八王子,立川,武蔵野,三鷹,青梅,府中,昭島,調布,町田,小金井,小平,日野,東村山,国分寺,国立,福生,狛江,東大和,清瀬,武蔵村山,多摩,稲城,羽村,あきる野,西東京,瑞穂,東久留米"</formula1>
    </dataValidation>
    <dataValidation imeMode="off" allowBlank="1" showInputMessage="1" showErrorMessage="1" promptTitle="【必須】平成31年度日バ会員№" prompt="8桁の番号を入力して下さい。" sqref="M7:M26"/>
  </dataValidations>
  <hyperlinks>
    <hyperlink ref="E43" r:id="rId1"/>
  </hyperlinks>
  <pageMargins left="0.39370078740157483" right="0.39370078740157483" top="0.35433070866141736" bottom="0.35433070866141736" header="0.31496062992125984" footer="0.31496062992125984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複</vt:lpstr>
      <vt:lpstr>単</vt:lpstr>
      <vt:lpstr>混合</vt:lpstr>
      <vt:lpstr>混合!Print_Area</vt:lpstr>
      <vt:lpstr>単!Print_Area</vt:lpstr>
      <vt:lpstr>複!Print_Area</vt:lpstr>
      <vt:lpstr>単!他種目</vt:lpstr>
      <vt:lpstr>単!都道府県名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2019-02-16T03:40:54Z</dcterms:created>
  <dcterms:modified xsi:type="dcterms:W3CDTF">2021-02-26T08:23:14Z</dcterms:modified>
</cp:coreProperties>
</file>